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630" tabRatio="500" activeTab="0"/>
  </bookViews>
  <sheets>
    <sheet name="BM Halle 2020" sheetId="1" r:id="rId1"/>
    <sheet name="Meldenummern" sheetId="2" r:id="rId2"/>
    <sheet name="Tabelle3" sheetId="3" r:id="rId3"/>
  </sheets>
  <definedNames>
    <definedName name="_xlnm.Print_Area" localSheetId="0">'BM Halle 2020'!$A$1:$L$78</definedName>
    <definedName name="_xlnm.Print_Area" localSheetId="1">'Meldenummern'!$A$2</definedName>
    <definedName name="_xlnm.Print_Titles" localSheetId="0">'BM Halle 2020'!$9:$11</definedName>
    <definedName name="OLE_LINK1" localSheetId="0">'BM Halle 2020'!$B$13</definedName>
  </definedNames>
  <calcPr fullCalcOnLoad="1"/>
</workbook>
</file>

<file path=xl/sharedStrings.xml><?xml version="1.0" encoding="utf-8"?>
<sst xmlns="http://schemas.openxmlformats.org/spreadsheetml/2006/main" count="246" uniqueCount="53">
  <si>
    <t xml:space="preserve">Ort: </t>
  </si>
  <si>
    <t>Datum:</t>
  </si>
  <si>
    <t>Wettkampf:</t>
  </si>
  <si>
    <t>Meldeschluss:</t>
  </si>
  <si>
    <t>lfd.
Nr.</t>
  </si>
  <si>
    <t>Name, Vorname</t>
  </si>
  <si>
    <t>Verein</t>
  </si>
  <si>
    <t>Jahr-gang</t>
  </si>
  <si>
    <t>Melde Nummer</t>
  </si>
  <si>
    <t>Rollstuhl Stehhilfe Stuhl ja/nein</t>
  </si>
  <si>
    <t xml:space="preserve">Bemerkungen </t>
  </si>
  <si>
    <t>Klasse</t>
  </si>
  <si>
    <t>Bogen</t>
  </si>
  <si>
    <t>Alter</t>
  </si>
  <si>
    <t>M1</t>
  </si>
  <si>
    <t>Mustermann, Dirk</t>
  </si>
  <si>
    <t>1. BSC Mustersport</t>
  </si>
  <si>
    <t>ja</t>
  </si>
  <si>
    <t>Beispiel</t>
  </si>
  <si>
    <t>nein</t>
  </si>
  <si>
    <t>Meldenummerübersicht</t>
  </si>
  <si>
    <t>Lfd.
Nr.</t>
  </si>
  <si>
    <t>Melde-
Nummer</t>
  </si>
  <si>
    <t>-</t>
  </si>
  <si>
    <t>AB</t>
  </si>
  <si>
    <t>Re</t>
  </si>
  <si>
    <t>Herren</t>
  </si>
  <si>
    <t>Damen</t>
  </si>
  <si>
    <t>Schüler m/w</t>
  </si>
  <si>
    <t>Jugend m/w</t>
  </si>
  <si>
    <t>Junioren m/w</t>
  </si>
  <si>
    <t>Master</t>
  </si>
  <si>
    <t>Master /w</t>
  </si>
  <si>
    <t>Senioren A</t>
  </si>
  <si>
    <t>Senioren A /w</t>
  </si>
  <si>
    <t>Senioren B</t>
  </si>
  <si>
    <t>Senioren B /w</t>
  </si>
  <si>
    <t>Co</t>
  </si>
  <si>
    <t>Bl</t>
  </si>
  <si>
    <t>ST/W2</t>
  </si>
  <si>
    <t>W1</t>
  </si>
  <si>
    <t>alle</t>
  </si>
  <si>
    <t>Kurz</t>
  </si>
  <si>
    <t>SB1</t>
  </si>
  <si>
    <t>SB2</t>
  </si>
  <si>
    <t>SB3</t>
  </si>
  <si>
    <t>Erwachsen m/w</t>
  </si>
  <si>
    <t>Mannschaft</t>
  </si>
  <si>
    <t>Überweisungsnachweis der Startgelder beifügen</t>
  </si>
  <si>
    <t>Hamm</t>
  </si>
  <si>
    <t>Meldeliste zur Bezirksmeisterschaft des BRSNW</t>
  </si>
  <si>
    <t>28.11.2021</t>
  </si>
  <si>
    <t>BM Fita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</si>
</sst>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\ mmmm\ yyyy"/>
    <numFmt numFmtId="167" formatCode="#"/>
    <numFmt numFmtId="168" formatCode="###0;###0"/>
  </numFmts>
  <fonts count="51">
    <font>
      <sz val="10"/>
      <name val="Arial"/>
      <family val="2"/>
    </font>
    <font>
      <sz val="10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trike/>
      <sz val="9"/>
      <color indexed="10"/>
      <name val="Arial"/>
      <family val="2"/>
    </font>
    <font>
      <strike/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9" applyNumberFormat="0" applyAlignment="0" applyProtection="0"/>
  </cellStyleXfs>
  <cellXfs count="65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34" borderId="11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34" borderId="0" xfId="0" applyFont="1" applyFill="1" applyAlignment="1">
      <alignment horizontal="right"/>
    </xf>
    <xf numFmtId="166" fontId="6" fillId="0" borderId="0" xfId="0" applyNumberFormat="1" applyFont="1" applyAlignment="1">
      <alignment horizontal="left"/>
    </xf>
    <xf numFmtId="0" fontId="6" fillId="34" borderId="0" xfId="0" applyFont="1" applyFill="1" applyAlignment="1">
      <alignment/>
    </xf>
    <xf numFmtId="15" fontId="6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15" fontId="7" fillId="34" borderId="0" xfId="0" applyNumberFormat="1" applyFont="1" applyFill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29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9" fillId="29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1" fillId="34" borderId="20" xfId="0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left"/>
      <protection locked="0"/>
    </xf>
    <xf numFmtId="167" fontId="11" fillId="0" borderId="20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left"/>
    </xf>
    <xf numFmtId="0" fontId="12" fillId="0" borderId="20" xfId="0" applyFont="1" applyFill="1" applyBorder="1" applyAlignment="1" applyProtection="1">
      <alignment horizontal="left"/>
      <protection locked="0"/>
    </xf>
    <xf numFmtId="167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>
      <alignment horizontal="left" vertical="center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/>
      <protection locked="0"/>
    </xf>
    <xf numFmtId="167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0" fillId="34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/>
    </xf>
    <xf numFmtId="167" fontId="11" fillId="34" borderId="2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 wrapText="1"/>
    </xf>
    <xf numFmtId="168" fontId="15" fillId="35" borderId="0" xfId="52" applyNumberFormat="1" applyFont="1" applyFill="1" applyAlignment="1">
      <alignment horizontal="center" vertical="top" wrapText="1"/>
      <protection/>
    </xf>
    <xf numFmtId="0" fontId="0" fillId="36" borderId="0" xfId="52" applyFont="1" applyFill="1" applyAlignment="1">
      <alignment horizontal="left" vertical="top" wrapText="1"/>
      <protection/>
    </xf>
    <xf numFmtId="168" fontId="15" fillId="37" borderId="0" xfId="52" applyNumberFormat="1" applyFont="1" applyFill="1" applyAlignment="1">
      <alignment horizontal="center" vertical="top" wrapText="1"/>
      <protection/>
    </xf>
    <xf numFmtId="168" fontId="16" fillId="38" borderId="0" xfId="52" applyNumberFormat="1" applyFont="1" applyFill="1" applyAlignment="1">
      <alignment horizontal="center" vertical="top" wrapText="1"/>
      <protection/>
    </xf>
    <xf numFmtId="168" fontId="15" fillId="39" borderId="0" xfId="52" applyNumberFormat="1" applyFont="1" applyFill="1" applyAlignment="1">
      <alignment horizontal="center" vertical="top" wrapText="1"/>
      <protection/>
    </xf>
    <xf numFmtId="0" fontId="4" fillId="34" borderId="0" xfId="0" applyFont="1" applyFill="1" applyAlignment="1">
      <alignment/>
    </xf>
    <xf numFmtId="0" fontId="2" fillId="4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29" borderId="23" xfId="0" applyFont="1" applyFill="1" applyBorder="1" applyAlignment="1">
      <alignment horizontal="center" vertical="center" wrapText="1"/>
    </xf>
    <xf numFmtId="0" fontId="18" fillId="41" borderId="23" xfId="0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Meldenr.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38100</xdr:rowOff>
    </xdr:from>
    <xdr:to>
      <xdr:col>11</xdr:col>
      <xdr:colOff>1381125</xdr:colOff>
      <xdr:row>5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62350" y="304800"/>
          <a:ext cx="5343525" cy="847725"/>
        </a:xfrm>
        <a:prstGeom prst="rect">
          <a:avLst/>
        </a:prstGeom>
        <a:solidFill>
          <a:srgbClr val="FDEAD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Anmerkungen: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Mannschaftsmeldungen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sind nur möglich, wenn mindestens 1 (ein) Mannschaftsteilnehmer eine Kassifizierung ARST, ARW1 oder ARW2 aufweist.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werden für einen Verein mehrere Mannschaften gemeldet, bitte die Zusammensetzung angeben (z.B. M1, M2 etc.)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3.140625" style="1" customWidth="1"/>
    <col min="2" max="2" width="20.8515625" style="1" customWidth="1"/>
    <col min="3" max="3" width="23.8515625" style="1" customWidth="1"/>
    <col min="4" max="4" width="5.57421875" style="1" customWidth="1"/>
    <col min="5" max="5" width="6.8515625" style="1" customWidth="1"/>
    <col min="6" max="6" width="7.421875" style="1" customWidth="1"/>
    <col min="7" max="7" width="8.00390625" style="1" customWidth="1"/>
    <col min="8" max="8" width="10.57421875" style="1" customWidth="1"/>
    <col min="9" max="9" width="7.421875" style="1" customWidth="1"/>
    <col min="10" max="10" width="6.421875" style="1" customWidth="1"/>
    <col min="11" max="11" width="12.7109375" style="1" customWidth="1"/>
    <col min="12" max="12" width="23.140625" style="1" customWidth="1"/>
    <col min="13" max="16384" width="9.140625" style="1" customWidth="1"/>
  </cols>
  <sheetData>
    <row r="1" spans="1:12" ht="21" thickBo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2"/>
      <c r="B2" s="3" t="s">
        <v>0</v>
      </c>
      <c r="C2" s="4" t="s">
        <v>49</v>
      </c>
      <c r="L2" s="5"/>
    </row>
    <row r="3" spans="1:12" ht="15">
      <c r="A3" s="2"/>
      <c r="B3" s="3" t="s">
        <v>1</v>
      </c>
      <c r="C3" s="6" t="s">
        <v>51</v>
      </c>
      <c r="L3" s="5"/>
    </row>
    <row r="4" spans="1:12" ht="15">
      <c r="A4" s="2"/>
      <c r="B4" s="3" t="s">
        <v>2</v>
      </c>
      <c r="C4" s="4" t="s">
        <v>52</v>
      </c>
      <c r="L4" s="5"/>
    </row>
    <row r="5" spans="1:12" ht="15.75">
      <c r="A5" s="2"/>
      <c r="B5" s="7" t="s">
        <v>3</v>
      </c>
      <c r="C5" s="8">
        <v>44510</v>
      </c>
      <c r="L5" s="5"/>
    </row>
    <row r="6" spans="1:12" ht="15.75">
      <c r="A6" s="2"/>
      <c r="B6" s="9"/>
      <c r="C6" s="10"/>
      <c r="L6" s="5"/>
    </row>
    <row r="7" spans="1:12" ht="15">
      <c r="A7" s="2"/>
      <c r="B7" s="57" t="s">
        <v>48</v>
      </c>
      <c r="C7" s="12"/>
      <c r="D7" s="11"/>
      <c r="L7" s="5"/>
    </row>
    <row r="8" spans="1:12" ht="3.75" customHeight="1">
      <c r="A8" s="2"/>
      <c r="L8" s="5"/>
    </row>
    <row r="9" spans="1:12" ht="13.5" customHeight="1" thickBot="1">
      <c r="A9" s="59" t="s">
        <v>4</v>
      </c>
      <c r="B9" s="60" t="s">
        <v>5</v>
      </c>
      <c r="C9" s="60" t="s">
        <v>6</v>
      </c>
      <c r="D9" s="61" t="s">
        <v>7</v>
      </c>
      <c r="E9" s="62" t="s">
        <v>8</v>
      </c>
      <c r="F9" s="61" t="s">
        <v>9</v>
      </c>
      <c r="G9" s="63"/>
      <c r="H9" s="13" t="s">
        <v>47</v>
      </c>
      <c r="I9" s="14"/>
      <c r="J9" s="14"/>
      <c r="K9" s="14"/>
      <c r="L9" s="15" t="s">
        <v>10</v>
      </c>
    </row>
    <row r="10" spans="1:12" ht="13.5" customHeight="1" thickBot="1">
      <c r="A10" s="59"/>
      <c r="B10" s="60"/>
      <c r="C10" s="60"/>
      <c r="D10" s="61"/>
      <c r="E10" s="61"/>
      <c r="F10" s="61"/>
      <c r="G10" s="63"/>
      <c r="H10" s="16" t="s">
        <v>6</v>
      </c>
      <c r="I10" s="17" t="s">
        <v>11</v>
      </c>
      <c r="J10" s="17" t="s">
        <v>12</v>
      </c>
      <c r="K10" s="17" t="s">
        <v>13</v>
      </c>
      <c r="L10" s="18"/>
    </row>
    <row r="11" spans="1:12" ht="13.5" customHeight="1" thickBot="1">
      <c r="A11" s="59"/>
      <c r="B11" s="60"/>
      <c r="C11" s="60"/>
      <c r="D11" s="61"/>
      <c r="E11" s="61"/>
      <c r="F11" s="61"/>
      <c r="G11" s="63"/>
      <c r="H11" s="19" t="s">
        <v>14</v>
      </c>
      <c r="I11" s="19"/>
      <c r="J11" s="19"/>
      <c r="K11" s="19"/>
      <c r="L11" s="20"/>
    </row>
    <row r="12" spans="1:12" s="25" customFormat="1" ht="12.75">
      <c r="A12" s="21">
        <v>0</v>
      </c>
      <c r="B12" s="22" t="s">
        <v>15</v>
      </c>
      <c r="C12" s="22" t="s">
        <v>16</v>
      </c>
      <c r="D12" s="21">
        <v>1963</v>
      </c>
      <c r="E12" s="23">
        <v>310</v>
      </c>
      <c r="F12" s="21" t="s">
        <v>17</v>
      </c>
      <c r="G12" s="64"/>
      <c r="H12" s="21" t="s">
        <v>14</v>
      </c>
      <c r="I12" s="24" t="str">
        <f>IF($E12="","",VLOOKUP($E12,Meldenummern!$B$6:$E$76,2))</f>
        <v>ST/W2</v>
      </c>
      <c r="J12" s="24" t="str">
        <f>IF($E12="","",VLOOKUP($E12,Meldenummern!$B$6:$E$76,3))</f>
        <v>Re</v>
      </c>
      <c r="K12" s="24" t="str">
        <f>IF($E12="","",VLOOKUP($E12,Meldenummern!$B$6:$E$76,4))</f>
        <v>Herren</v>
      </c>
      <c r="L12" s="22" t="s">
        <v>18</v>
      </c>
    </row>
    <row r="13" spans="1:12" s="33" customFormat="1" ht="18" customHeight="1">
      <c r="A13" s="26">
        <v>1</v>
      </c>
      <c r="B13" s="27"/>
      <c r="C13" s="27"/>
      <c r="D13" s="28"/>
      <c r="E13" s="30"/>
      <c r="F13" s="30"/>
      <c r="G13" s="31"/>
      <c r="H13" s="31"/>
      <c r="I13" s="24">
        <f>IF($E13="","",VLOOKUP($E13,Meldenummern!$B$6:$E$76,2))</f>
      </c>
      <c r="J13" s="24">
        <f>IF($E13="","",VLOOKUP($E13,Meldenummern!$B$6:$E$76,3))</f>
      </c>
      <c r="K13" s="24">
        <f>IF($E13="","",VLOOKUP($E13,Meldenummern!$B$6:$E$76,4))</f>
      </c>
      <c r="L13" s="32"/>
    </row>
    <row r="14" spans="1:12" s="33" customFormat="1" ht="18" customHeight="1">
      <c r="A14" s="26">
        <v>2</v>
      </c>
      <c r="B14" s="27"/>
      <c r="C14" s="27"/>
      <c r="D14" s="28"/>
      <c r="E14" s="30"/>
      <c r="F14" s="30"/>
      <c r="G14" s="29"/>
      <c r="H14" s="29"/>
      <c r="I14" s="24">
        <f>IF($E14="","",VLOOKUP($E14,Meldenummern!$B$6:$E$76,2))</f>
      </c>
      <c r="J14" s="24">
        <f>IF($E14="","",VLOOKUP($E14,Meldenummern!$B$6:$E$76,3))</f>
      </c>
      <c r="K14" s="24">
        <f>IF($E14="","",VLOOKUP($E14,Meldenummern!$B$6:$E$76,4))</f>
      </c>
      <c r="L14" s="32"/>
    </row>
    <row r="15" spans="1:12" s="33" customFormat="1" ht="18" customHeight="1">
      <c r="A15" s="26">
        <v>3</v>
      </c>
      <c r="B15" s="27"/>
      <c r="C15" s="27"/>
      <c r="D15" s="28"/>
      <c r="E15" s="30"/>
      <c r="F15" s="30"/>
      <c r="G15" s="29"/>
      <c r="H15" s="29"/>
      <c r="I15" s="24">
        <f>IF($E15="","",VLOOKUP($E15,Meldenummern!$B$6:$E$76,2))</f>
      </c>
      <c r="J15" s="24">
        <f>IF($E15="","",VLOOKUP($E15,Meldenummern!$B$6:$E$76,3))</f>
      </c>
      <c r="K15" s="24">
        <f>IF($E15="","",VLOOKUP($E15,Meldenummern!$B$6:$E$76,4))</f>
      </c>
      <c r="L15" s="32"/>
    </row>
    <row r="16" spans="1:12" s="33" customFormat="1" ht="18" customHeight="1">
      <c r="A16" s="26">
        <v>4</v>
      </c>
      <c r="B16" s="27"/>
      <c r="C16" s="27"/>
      <c r="D16" s="28"/>
      <c r="E16" s="30"/>
      <c r="F16" s="30"/>
      <c r="G16" s="29"/>
      <c r="H16" s="29"/>
      <c r="I16" s="24">
        <f>IF($E16="","",VLOOKUP($E16,Meldenummern!$B$6:$E$76,2))</f>
      </c>
      <c r="J16" s="24">
        <f>IF($E16="","",VLOOKUP($E16,Meldenummern!$B$6:$E$76,3))</f>
      </c>
      <c r="K16" s="24">
        <f>IF($E16="","",VLOOKUP($E16,Meldenummern!$B$6:$E$76,4))</f>
      </c>
      <c r="L16" s="32"/>
    </row>
    <row r="17" spans="1:12" s="33" customFormat="1" ht="18" customHeight="1">
      <c r="A17" s="26">
        <v>5</v>
      </c>
      <c r="B17" s="27"/>
      <c r="C17" s="27"/>
      <c r="D17" s="28"/>
      <c r="E17" s="30"/>
      <c r="F17" s="30"/>
      <c r="G17" s="29"/>
      <c r="H17" s="29"/>
      <c r="I17" s="24">
        <f>IF($E17="","",VLOOKUP($E17,Meldenummern!$B$6:$E$76,2))</f>
      </c>
      <c r="J17" s="24">
        <f>IF($E17="","",VLOOKUP($E17,Meldenummern!$B$6:$E$76,3))</f>
      </c>
      <c r="K17" s="24">
        <f>IF($E17="","",VLOOKUP($E17,Meldenummern!$B$6:$E$76,4))</f>
      </c>
      <c r="L17" s="32"/>
    </row>
    <row r="18" spans="1:12" s="33" customFormat="1" ht="18" customHeight="1">
      <c r="A18" s="26">
        <v>6</v>
      </c>
      <c r="B18" s="34"/>
      <c r="C18" s="34"/>
      <c r="D18" s="35"/>
      <c r="E18" s="36"/>
      <c r="F18" s="35"/>
      <c r="G18" s="29"/>
      <c r="H18" s="29"/>
      <c r="I18" s="24">
        <f>IF($E18="","",VLOOKUP($E18,Meldenummern!$B$6:$E$76,2))</f>
      </c>
      <c r="J18" s="24">
        <f>IF($E18="","",VLOOKUP($E18,Meldenummern!$B$6:$E$76,3))</f>
      </c>
      <c r="K18" s="24">
        <f>IF($E18="","",VLOOKUP($E18,Meldenummern!$B$6:$E$76,4))</f>
      </c>
      <c r="L18" s="32"/>
    </row>
    <row r="19" spans="1:12" s="33" customFormat="1" ht="18" customHeight="1">
      <c r="A19" s="26">
        <v>7</v>
      </c>
      <c r="B19" s="34"/>
      <c r="C19" s="34"/>
      <c r="D19" s="35"/>
      <c r="E19" s="36"/>
      <c r="F19" s="35"/>
      <c r="G19" s="29"/>
      <c r="H19" s="29"/>
      <c r="I19" s="24">
        <f>IF($E19="","",VLOOKUP($E19,Meldenummern!$B$6:$E$76,2))</f>
      </c>
      <c r="J19" s="24">
        <f>IF($E19="","",VLOOKUP($E19,Meldenummern!$B$6:$E$76,3))</f>
      </c>
      <c r="K19" s="24">
        <f>IF($E19="","",VLOOKUP($E19,Meldenummern!$B$6:$E$76,4))</f>
      </c>
      <c r="L19" s="32"/>
    </row>
    <row r="20" spans="1:12" s="33" customFormat="1" ht="18" customHeight="1">
      <c r="A20" s="26">
        <v>8</v>
      </c>
      <c r="B20" s="34"/>
      <c r="C20" s="34"/>
      <c r="D20" s="35"/>
      <c r="E20" s="36"/>
      <c r="F20" s="35"/>
      <c r="G20" s="29"/>
      <c r="H20" s="29"/>
      <c r="I20" s="24">
        <f>IF($E20="","",VLOOKUP($E20,Meldenummern!$B$6:$E$76,2))</f>
      </c>
      <c r="J20" s="24">
        <f>IF($E20="","",VLOOKUP($E20,Meldenummern!$B$6:$E$76,3))</f>
      </c>
      <c r="K20" s="24">
        <f>IF($E20="","",VLOOKUP($E20,Meldenummern!$B$6:$E$76,4))</f>
      </c>
      <c r="L20" s="32"/>
    </row>
    <row r="21" spans="1:12" s="33" customFormat="1" ht="18" customHeight="1">
      <c r="A21" s="26">
        <v>9</v>
      </c>
      <c r="B21" s="34"/>
      <c r="C21" s="34"/>
      <c r="D21" s="35"/>
      <c r="E21" s="36"/>
      <c r="F21" s="35"/>
      <c r="G21" s="29"/>
      <c r="H21" s="29"/>
      <c r="I21" s="24">
        <f>IF($E21="","",VLOOKUP($E21,Meldenummern!$B$6:$E$76,2))</f>
      </c>
      <c r="J21" s="24">
        <f>IF($E21="","",VLOOKUP($E21,Meldenummern!$B$6:$E$76,3))</f>
      </c>
      <c r="K21" s="24">
        <f>IF($E21="","",VLOOKUP($E21,Meldenummern!$B$6:$E$76,4))</f>
      </c>
      <c r="L21" s="32"/>
    </row>
    <row r="22" spans="1:12" s="33" customFormat="1" ht="18" customHeight="1">
      <c r="A22" s="37">
        <v>10</v>
      </c>
      <c r="B22" s="34"/>
      <c r="C22" s="34"/>
      <c r="D22" s="35"/>
      <c r="E22" s="36"/>
      <c r="F22" s="35"/>
      <c r="G22" s="29"/>
      <c r="H22" s="29"/>
      <c r="I22" s="24">
        <f>IF($E22="","",VLOOKUP($E22,Meldenummern!$B$6:$E$76,2))</f>
      </c>
      <c r="J22" s="24">
        <f>IF($E22="","",VLOOKUP($E22,Meldenummern!$B$6:$E$76,3))</f>
      </c>
      <c r="K22" s="24">
        <f>IF($E22="","",VLOOKUP($E22,Meldenummern!$B$6:$E$76,4))</f>
      </c>
      <c r="L22" s="32"/>
    </row>
    <row r="23" spans="1:12" s="33" customFormat="1" ht="18" customHeight="1">
      <c r="A23" s="37">
        <v>11</v>
      </c>
      <c r="B23" s="34"/>
      <c r="C23" s="34"/>
      <c r="D23" s="35"/>
      <c r="E23" s="36"/>
      <c r="F23" s="35"/>
      <c r="G23" s="29"/>
      <c r="H23" s="29"/>
      <c r="I23" s="24">
        <f>IF($E23="","",VLOOKUP($E23,Meldenummern!$B$6:$E$76,2))</f>
      </c>
      <c r="J23" s="24">
        <f>IF($E23="","",VLOOKUP($E23,Meldenummern!$B$6:$E$76,3))</f>
      </c>
      <c r="K23" s="24">
        <f>IF($E23="","",VLOOKUP($E23,Meldenummern!$B$6:$E$76,4))</f>
      </c>
      <c r="L23" s="32"/>
    </row>
    <row r="24" spans="1:12" s="33" customFormat="1" ht="18" customHeight="1">
      <c r="A24" s="37">
        <v>12</v>
      </c>
      <c r="B24" s="34"/>
      <c r="C24" s="34"/>
      <c r="D24" s="35"/>
      <c r="E24" s="36"/>
      <c r="F24" s="35"/>
      <c r="G24" s="29"/>
      <c r="H24" s="29"/>
      <c r="I24" s="24">
        <f>IF($E24="","",VLOOKUP($E24,Meldenummern!$B$6:$E$76,2))</f>
      </c>
      <c r="J24" s="24">
        <f>IF($E24="","",VLOOKUP($E24,Meldenummern!$B$6:$E$76,3))</f>
      </c>
      <c r="K24" s="24">
        <f>IF($E24="","",VLOOKUP($E24,Meldenummern!$B$6:$E$76,4))</f>
      </c>
      <c r="L24" s="32"/>
    </row>
    <row r="25" spans="1:12" s="33" customFormat="1" ht="18" customHeight="1">
      <c r="A25" s="37">
        <v>13</v>
      </c>
      <c r="B25" s="27"/>
      <c r="C25" s="34"/>
      <c r="D25" s="28"/>
      <c r="E25" s="30"/>
      <c r="F25" s="30"/>
      <c r="G25" s="29"/>
      <c r="H25" s="29"/>
      <c r="I25" s="24">
        <f>IF($E25="","",VLOOKUP($E25,Meldenummern!$B$6:$E$76,2))</f>
      </c>
      <c r="J25" s="24">
        <f>IF($E25="","",VLOOKUP($E25,Meldenummern!$B$6:$E$76,3))</f>
      </c>
      <c r="K25" s="24">
        <f>IF($E25="","",VLOOKUP($E25,Meldenummern!$B$6:$E$76,4))</f>
      </c>
      <c r="L25" s="32"/>
    </row>
    <row r="26" spans="1:12" ht="18" customHeight="1">
      <c r="A26" s="37">
        <v>14</v>
      </c>
      <c r="B26" s="27"/>
      <c r="C26" s="27"/>
      <c r="D26" s="28"/>
      <c r="E26" s="30"/>
      <c r="F26" s="30"/>
      <c r="G26" s="31"/>
      <c r="H26" s="30"/>
      <c r="I26" s="24">
        <f>IF($E26="","",VLOOKUP($E26,Meldenummern!$B$6:$E$76,2))</f>
      </c>
      <c r="J26" s="24">
        <f>IF($E26="","",VLOOKUP($E26,Meldenummern!$B$6:$E$76,3))</f>
      </c>
      <c r="K26" s="24">
        <f>IF($E26="","",VLOOKUP($E26,Meldenummern!$B$6:$E$76,4))</f>
      </c>
      <c r="L26" s="38"/>
    </row>
    <row r="27" spans="1:12" ht="18" customHeight="1">
      <c r="A27" s="37">
        <v>15</v>
      </c>
      <c r="B27" s="27"/>
      <c r="C27" s="27"/>
      <c r="D27" s="28"/>
      <c r="E27" s="30"/>
      <c r="F27" s="30"/>
      <c r="G27" s="31"/>
      <c r="H27" s="30"/>
      <c r="I27" s="24">
        <f>IF($E27="","",VLOOKUP($E27,Meldenummern!$B$6:$E$76,2))</f>
      </c>
      <c r="J27" s="24">
        <f>IF($E27="","",VLOOKUP($E27,Meldenummern!$B$6:$E$76,3))</f>
      </c>
      <c r="K27" s="24">
        <f>IF($E27="","",VLOOKUP($E27,Meldenummern!$B$6:$E$76,4))</f>
      </c>
      <c r="L27" s="38"/>
    </row>
    <row r="28" spans="1:12" ht="18" customHeight="1">
      <c r="A28" s="37">
        <v>16</v>
      </c>
      <c r="B28" s="27"/>
      <c r="C28" s="27"/>
      <c r="D28" s="28"/>
      <c r="E28" s="30"/>
      <c r="F28" s="30"/>
      <c r="G28" s="29"/>
      <c r="H28" s="30"/>
      <c r="I28" s="24">
        <f>IF($E28="","",VLOOKUP($E28,Meldenummern!$B$6:$E$76,2))</f>
      </c>
      <c r="J28" s="24">
        <f>IF($E28="","",VLOOKUP($E28,Meldenummern!$B$6:$E$76,3))</f>
      </c>
      <c r="K28" s="24">
        <f>IF($E28="","",VLOOKUP($E28,Meldenummern!$B$6:$E$76,4))</f>
      </c>
      <c r="L28" s="38"/>
    </row>
    <row r="29" spans="1:12" ht="18" customHeight="1">
      <c r="A29" s="37">
        <v>17</v>
      </c>
      <c r="B29" s="27"/>
      <c r="C29" s="27"/>
      <c r="D29" s="28"/>
      <c r="E29" s="30"/>
      <c r="F29" s="30"/>
      <c r="G29" s="29"/>
      <c r="H29" s="30"/>
      <c r="I29" s="24">
        <f>IF($E29="","",VLOOKUP($E29,Meldenummern!$B$6:$E$76,2))</f>
      </c>
      <c r="J29" s="24">
        <f>IF($E29="","",VLOOKUP($E29,Meldenummern!$B$6:$E$76,3))</f>
      </c>
      <c r="K29" s="24">
        <f>IF($E29="","",VLOOKUP($E29,Meldenummern!$B$6:$E$76,4))</f>
      </c>
      <c r="L29" s="38"/>
    </row>
    <row r="30" spans="1:12" ht="18" customHeight="1">
      <c r="A30" s="37">
        <v>18</v>
      </c>
      <c r="B30" s="27"/>
      <c r="C30" s="27"/>
      <c r="D30" s="28"/>
      <c r="E30" s="30"/>
      <c r="F30" s="30"/>
      <c r="G30" s="29"/>
      <c r="H30" s="30"/>
      <c r="I30" s="24">
        <f>IF($E30="","",VLOOKUP($E30,Meldenummern!$B$6:$E$76,2))</f>
      </c>
      <c r="J30" s="24">
        <f>IF($E30="","",VLOOKUP($E30,Meldenummern!$B$6:$E$76,3))</f>
      </c>
      <c r="K30" s="24">
        <f>IF($E30="","",VLOOKUP($E30,Meldenummern!$B$6:$E$76,4))</f>
      </c>
      <c r="L30" s="38"/>
    </row>
    <row r="31" spans="1:12" ht="18" customHeight="1">
      <c r="A31" s="37">
        <v>19</v>
      </c>
      <c r="B31" s="27"/>
      <c r="C31" s="27"/>
      <c r="D31" s="28"/>
      <c r="E31" s="30"/>
      <c r="F31" s="30"/>
      <c r="G31" s="30"/>
      <c r="H31" s="30"/>
      <c r="I31" s="24">
        <f>IF($E31="","",VLOOKUP($E31,Meldenummern!$B$6:$E$76,2))</f>
      </c>
      <c r="J31" s="24">
        <f>IF($E31="","",VLOOKUP($E31,Meldenummern!$B$6:$E$76,3))</f>
      </c>
      <c r="K31" s="24">
        <f>IF($E31="","",VLOOKUP($E31,Meldenummern!$B$6:$E$76,4))</f>
      </c>
      <c r="L31" s="38"/>
    </row>
    <row r="32" spans="1:12" ht="18" customHeight="1">
      <c r="A32" s="37">
        <v>20</v>
      </c>
      <c r="B32" s="27"/>
      <c r="C32" s="27"/>
      <c r="D32" s="28"/>
      <c r="E32" s="30"/>
      <c r="F32" s="30"/>
      <c r="G32" s="31"/>
      <c r="H32" s="30"/>
      <c r="I32" s="24">
        <f>IF($E32="","",VLOOKUP($E32,Meldenummern!$B$6:$E$76,2))</f>
      </c>
      <c r="J32" s="24">
        <f>IF($E32="","",VLOOKUP($E32,Meldenummern!$B$6:$E$76,3))</f>
      </c>
      <c r="K32" s="24">
        <f>IF($E32="","",VLOOKUP($E32,Meldenummern!$B$6:$E$76,4))</f>
      </c>
      <c r="L32" s="32"/>
    </row>
    <row r="33" spans="1:12" ht="18" customHeight="1">
      <c r="A33" s="37">
        <v>21</v>
      </c>
      <c r="B33" s="27"/>
      <c r="C33" s="27"/>
      <c r="D33" s="28"/>
      <c r="E33" s="30"/>
      <c r="F33" s="30"/>
      <c r="G33" s="29"/>
      <c r="H33" s="30"/>
      <c r="I33" s="24">
        <f>IF($E33="","",VLOOKUP($E33,Meldenummern!$B$6:$E$76,2))</f>
      </c>
      <c r="J33" s="24">
        <f>IF($E33="","",VLOOKUP($E33,Meldenummern!$B$6:$E$76,3))</f>
      </c>
      <c r="K33" s="24">
        <f>IF($E33="","",VLOOKUP($E33,Meldenummern!$B$6:$E$76,4))</f>
      </c>
      <c r="L33" s="38"/>
    </row>
    <row r="34" spans="1:12" ht="18" customHeight="1">
      <c r="A34" s="37">
        <v>22</v>
      </c>
      <c r="B34" s="27"/>
      <c r="C34" s="27"/>
      <c r="D34" s="28"/>
      <c r="E34" s="30"/>
      <c r="F34" s="30"/>
      <c r="G34" s="29"/>
      <c r="H34" s="30"/>
      <c r="I34" s="24">
        <f>IF($E34="","",VLOOKUP($E34,Meldenummern!$B$6:$E$76,2))</f>
      </c>
      <c r="J34" s="24">
        <f>IF($E34="","",VLOOKUP($E34,Meldenummern!$B$6:$E$76,3))</f>
      </c>
      <c r="K34" s="24">
        <f>IF($E34="","",VLOOKUP($E34,Meldenummern!$B$6:$E$76,4))</f>
      </c>
      <c r="L34" s="38"/>
    </row>
    <row r="35" spans="1:12" ht="18" customHeight="1">
      <c r="A35" s="37">
        <v>23</v>
      </c>
      <c r="B35" s="27"/>
      <c r="C35" s="27"/>
      <c r="D35" s="28"/>
      <c r="E35" s="30"/>
      <c r="F35" s="30"/>
      <c r="G35" s="29"/>
      <c r="H35" s="30"/>
      <c r="I35" s="24">
        <f>IF($E35="","",VLOOKUP($E35,Meldenummern!$B$6:$E$76,2))</f>
      </c>
      <c r="J35" s="24">
        <f>IF($E35="","",VLOOKUP($E35,Meldenummern!$B$6:$E$76,3))</f>
      </c>
      <c r="K35" s="24">
        <f>IF($E35="","",VLOOKUP($E35,Meldenummern!$B$6:$E$76,4))</f>
      </c>
      <c r="L35" s="32"/>
    </row>
    <row r="36" spans="1:12" ht="18" customHeight="1">
      <c r="A36" s="37">
        <v>24</v>
      </c>
      <c r="B36" s="39"/>
      <c r="C36" s="27"/>
      <c r="D36" s="39"/>
      <c r="E36" s="40"/>
      <c r="F36" s="40"/>
      <c r="G36" s="40"/>
      <c r="H36" s="40"/>
      <c r="I36" s="24">
        <f>IF($E36="","",VLOOKUP($E36,Meldenummern!$B$6:$E$76,2))</f>
      </c>
      <c r="J36" s="24">
        <f>IF($E36="","",VLOOKUP($E36,Meldenummern!$B$6:$E$76,3))</f>
      </c>
      <c r="K36" s="24">
        <f>IF($E36="","",VLOOKUP($E36,Meldenummern!$B$6:$E$76,4))</f>
      </c>
      <c r="L36" s="38"/>
    </row>
    <row r="37" spans="1:12" ht="18" customHeight="1">
      <c r="A37" s="37">
        <v>25</v>
      </c>
      <c r="B37" s="39"/>
      <c r="C37" s="27"/>
      <c r="D37" s="39"/>
      <c r="E37" s="40"/>
      <c r="F37" s="40"/>
      <c r="G37" s="40"/>
      <c r="H37" s="40"/>
      <c r="I37" s="24">
        <f>IF($E37="","",VLOOKUP($E37,Meldenummern!$B$6:$E$76,2))</f>
      </c>
      <c r="J37" s="24">
        <f>IF($E37="","",VLOOKUP($E37,Meldenummern!$B$6:$E$76,3))</f>
      </c>
      <c r="K37" s="24">
        <f>IF($E37="","",VLOOKUP($E37,Meldenummern!$B$6:$E$76,4))</f>
      </c>
      <c r="L37" s="38"/>
    </row>
    <row r="38" spans="1:12" ht="18" customHeight="1">
      <c r="A38" s="37">
        <v>26</v>
      </c>
      <c r="B38" s="39"/>
      <c r="C38" s="27"/>
      <c r="D38" s="39"/>
      <c r="E38" s="40"/>
      <c r="F38" s="40"/>
      <c r="G38" s="40"/>
      <c r="H38" s="40"/>
      <c r="I38" s="24">
        <f>IF($E38="","",VLOOKUP($E38,Meldenummern!$B$6:$E$76,2))</f>
      </c>
      <c r="J38" s="24">
        <f>IF($E38="","",VLOOKUP($E38,Meldenummern!$B$6:$E$76,3))</f>
      </c>
      <c r="K38" s="24">
        <f>IF($E38="","",VLOOKUP($E38,Meldenummern!$B$6:$E$76,4))</f>
      </c>
      <c r="L38" s="38"/>
    </row>
    <row r="39" spans="1:12" ht="18" customHeight="1">
      <c r="A39" s="37">
        <v>27</v>
      </c>
      <c r="B39" s="39"/>
      <c r="C39" s="27"/>
      <c r="D39" s="39"/>
      <c r="E39" s="40"/>
      <c r="F39" s="40"/>
      <c r="G39" s="40"/>
      <c r="H39" s="40"/>
      <c r="I39" s="24">
        <f>IF($E39="","",VLOOKUP($E39,Meldenummern!$B$6:$E$76,2))</f>
      </c>
      <c r="J39" s="24">
        <f>IF($E39="","",VLOOKUP($E39,Meldenummern!$B$6:$E$76,3))</f>
      </c>
      <c r="K39" s="24">
        <f>IF($E39="","",VLOOKUP($E39,Meldenummern!$B$6:$E$76,4))</f>
      </c>
      <c r="L39" s="38"/>
    </row>
    <row r="40" spans="1:12" ht="18" customHeight="1">
      <c r="A40" s="37">
        <v>28</v>
      </c>
      <c r="B40" s="39"/>
      <c r="C40" s="27"/>
      <c r="D40" s="39"/>
      <c r="E40" s="40"/>
      <c r="F40" s="40"/>
      <c r="G40" s="40"/>
      <c r="H40" s="40"/>
      <c r="I40" s="24">
        <f>IF($E40="","",VLOOKUP($E40,Meldenummern!$B$6:$E$76,2))</f>
      </c>
      <c r="J40" s="24">
        <f>IF($E40="","",VLOOKUP($E40,Meldenummern!$B$6:$E$76,3))</f>
      </c>
      <c r="K40" s="24">
        <f>IF($E40="","",VLOOKUP($E40,Meldenummern!$B$6:$E$76,4))</f>
      </c>
      <c r="L40" s="38"/>
    </row>
    <row r="41" spans="1:12" ht="18" customHeight="1">
      <c r="A41" s="37">
        <v>29</v>
      </c>
      <c r="B41" s="41"/>
      <c r="C41" s="27"/>
      <c r="D41" s="39"/>
      <c r="E41" s="40"/>
      <c r="F41" s="40"/>
      <c r="G41" s="40"/>
      <c r="H41" s="40"/>
      <c r="I41" s="24">
        <f>IF($E41="","",VLOOKUP($E41,Meldenummern!$B$6:$E$76,2))</f>
      </c>
      <c r="J41" s="24">
        <f>IF($E41="","",VLOOKUP($E41,Meldenummern!$B$6:$E$76,3))</f>
      </c>
      <c r="K41" s="24">
        <f>IF($E41="","",VLOOKUP($E41,Meldenummern!$B$6:$E$76,4))</f>
      </c>
      <c r="L41" s="38"/>
    </row>
    <row r="42" spans="1:12" ht="18" customHeight="1">
      <c r="A42" s="37">
        <v>30</v>
      </c>
      <c r="B42" s="39"/>
      <c r="C42" s="27"/>
      <c r="D42" s="39"/>
      <c r="E42" s="40"/>
      <c r="F42" s="40"/>
      <c r="G42" s="40"/>
      <c r="H42" s="40"/>
      <c r="I42" s="24">
        <f>IF($E42="","",VLOOKUP($E42,Meldenummern!$B$6:$E$76,2))</f>
      </c>
      <c r="J42" s="24">
        <f>IF($E42="","",VLOOKUP($E42,Meldenummern!$B$6:$E$76,3))</f>
      </c>
      <c r="K42" s="24">
        <f>IF($E42="","",VLOOKUP($E42,Meldenummern!$B$6:$E$76,4))</f>
      </c>
      <c r="L42" s="38"/>
    </row>
    <row r="43" spans="1:12" ht="18" customHeight="1">
      <c r="A43" s="37">
        <v>31</v>
      </c>
      <c r="B43" s="41"/>
      <c r="C43" s="27"/>
      <c r="D43" s="39"/>
      <c r="E43" s="40"/>
      <c r="F43" s="40"/>
      <c r="G43" s="40"/>
      <c r="H43" s="40"/>
      <c r="I43" s="24">
        <f>IF($E43="","",VLOOKUP($E43,Meldenummern!$B$6:$E$76,2))</f>
      </c>
      <c r="J43" s="24">
        <f>IF($E43="","",VLOOKUP($E43,Meldenummern!$B$6:$E$76,3))</f>
      </c>
      <c r="K43" s="24">
        <f>IF($E43="","",VLOOKUP($E43,Meldenummern!$B$6:$E$76,4))</f>
      </c>
      <c r="L43" s="38"/>
    </row>
    <row r="44" spans="1:12" ht="18" customHeight="1">
      <c r="A44" s="37">
        <v>32</v>
      </c>
      <c r="B44" s="39"/>
      <c r="C44" s="27"/>
      <c r="D44" s="42"/>
      <c r="E44" s="40"/>
      <c r="F44" s="40"/>
      <c r="G44" s="40"/>
      <c r="H44" s="40"/>
      <c r="I44" s="24">
        <f>IF($E44="","",VLOOKUP($E44,Meldenummern!$B$6:$E$76,2))</f>
      </c>
      <c r="J44" s="24">
        <f>IF($E44="","",VLOOKUP($E44,Meldenummern!$B$6:$E$76,3))</f>
      </c>
      <c r="K44" s="24">
        <f>IF($E44="","",VLOOKUP($E44,Meldenummern!$B$6:$E$76,4))</f>
      </c>
      <c r="L44" s="38"/>
    </row>
    <row r="45" spans="1:12" ht="18" customHeight="1">
      <c r="A45" s="37">
        <v>33</v>
      </c>
      <c r="B45" s="39"/>
      <c r="C45" s="27"/>
      <c r="D45" s="42"/>
      <c r="E45" s="40"/>
      <c r="F45" s="40"/>
      <c r="G45" s="40"/>
      <c r="H45" s="40"/>
      <c r="I45" s="24">
        <f>IF($E45="","",VLOOKUP($E45,Meldenummern!$B$6:$E$76,2))</f>
      </c>
      <c r="J45" s="24">
        <f>IF($E45="","",VLOOKUP($E45,Meldenummern!$B$6:$E$76,3))</f>
      </c>
      <c r="K45" s="24">
        <f>IF($E45="","",VLOOKUP($E45,Meldenummern!$B$6:$E$76,4))</f>
      </c>
      <c r="L45" s="38"/>
    </row>
    <row r="46" spans="1:12" ht="18" customHeight="1">
      <c r="A46" s="37">
        <v>34</v>
      </c>
      <c r="B46" s="39"/>
      <c r="C46" s="27"/>
      <c r="D46" s="42"/>
      <c r="E46" s="40"/>
      <c r="F46" s="40"/>
      <c r="G46" s="40"/>
      <c r="H46" s="40"/>
      <c r="I46" s="24">
        <f>IF($E46="","",VLOOKUP($E46,Meldenummern!$B$6:$E$76,2))</f>
      </c>
      <c r="J46" s="24">
        <f>IF($E46="","",VLOOKUP($E46,Meldenummern!$B$6:$E$76,3))</f>
      </c>
      <c r="K46" s="24">
        <f>IF($E46="","",VLOOKUP($E46,Meldenummern!$B$6:$E$76,4))</f>
      </c>
      <c r="L46" s="38"/>
    </row>
    <row r="47" spans="1:12" ht="18" customHeight="1">
      <c r="A47" s="37">
        <v>35</v>
      </c>
      <c r="B47" s="43"/>
      <c r="C47" s="43"/>
      <c r="D47" s="44"/>
      <c r="E47" s="45"/>
      <c r="F47" s="44"/>
      <c r="G47" s="45"/>
      <c r="H47" s="30"/>
      <c r="I47" s="24">
        <f>IF($E47="","",VLOOKUP($E47,Meldenummern!$B$6:$E$76,2))</f>
      </c>
      <c r="J47" s="24">
        <f>IF($E47="","",VLOOKUP($E47,Meldenummern!$B$6:$E$76,3))</f>
      </c>
      <c r="K47" s="24">
        <f>IF($E47="","",VLOOKUP($E47,Meldenummern!$B$6:$E$76,4))</f>
      </c>
      <c r="L47" s="38"/>
    </row>
    <row r="48" spans="1:12" ht="18" customHeight="1">
      <c r="A48" s="37">
        <v>36</v>
      </c>
      <c r="B48" s="43"/>
      <c r="C48" s="43"/>
      <c r="D48" s="44"/>
      <c r="E48" s="45"/>
      <c r="F48" s="44"/>
      <c r="G48" s="45"/>
      <c r="H48" s="30"/>
      <c r="I48" s="24">
        <f>IF($E48="","",VLOOKUP($E48,Meldenummern!$B$6:$E$76,2))</f>
      </c>
      <c r="J48" s="24">
        <f>IF($E48="","",VLOOKUP($E48,Meldenummern!$B$6:$E$76,3))</f>
      </c>
      <c r="K48" s="24">
        <f>IF($E48="","",VLOOKUP($E48,Meldenummern!$B$6:$E$76,4))</f>
      </c>
      <c r="L48" s="38"/>
    </row>
    <row r="49" spans="1:12" ht="18" customHeight="1">
      <c r="A49" s="37">
        <v>37</v>
      </c>
      <c r="B49" s="27"/>
      <c r="C49" s="27"/>
      <c r="D49" s="28"/>
      <c r="E49" s="30"/>
      <c r="F49" s="30"/>
      <c r="G49" s="30"/>
      <c r="H49" s="30"/>
      <c r="I49" s="24">
        <f>IF($E49="","",VLOOKUP($E49,Meldenummern!$B$6:$E$76,2))</f>
      </c>
      <c r="J49" s="24">
        <f>IF($E49="","",VLOOKUP($E49,Meldenummern!$B$6:$E$76,3))</f>
      </c>
      <c r="K49" s="24">
        <f>IF($E49="","",VLOOKUP($E49,Meldenummern!$B$6:$E$76,4))</f>
      </c>
      <c r="L49" s="38"/>
    </row>
    <row r="50" spans="1:12" ht="18" customHeight="1">
      <c r="A50" s="37">
        <v>38</v>
      </c>
      <c r="B50" s="27"/>
      <c r="C50" s="46"/>
      <c r="D50" s="28"/>
      <c r="E50" s="30"/>
      <c r="F50" s="30"/>
      <c r="G50" s="31"/>
      <c r="H50" s="30"/>
      <c r="I50" s="24">
        <f>IF($E50="","",VLOOKUP($E50,Meldenummern!$B$6:$E$76,2))</f>
      </c>
      <c r="J50" s="24">
        <f>IF($E50="","",VLOOKUP($E50,Meldenummern!$B$6:$E$76,3))</f>
      </c>
      <c r="K50" s="24">
        <f>IF($E50="","",VLOOKUP($E50,Meldenummern!$B$6:$E$76,4))</f>
      </c>
      <c r="L50" s="38"/>
    </row>
    <row r="51" spans="1:12" ht="18" customHeight="1">
      <c r="A51" s="37">
        <v>39</v>
      </c>
      <c r="B51" s="27"/>
      <c r="C51" s="46"/>
      <c r="D51" s="28"/>
      <c r="E51" s="30"/>
      <c r="F51" s="30"/>
      <c r="G51" s="29"/>
      <c r="H51" s="30"/>
      <c r="I51" s="24">
        <f>IF($E51="","",VLOOKUP($E51,Meldenummern!$B$6:$E$76,2))</f>
      </c>
      <c r="J51" s="24">
        <f>IF($E51="","",VLOOKUP($E51,Meldenummern!$B$6:$E$76,3))</f>
      </c>
      <c r="K51" s="24">
        <f>IF($E51="","",VLOOKUP($E51,Meldenummern!$B$6:$E$76,4))</f>
      </c>
      <c r="L51" s="38"/>
    </row>
    <row r="52" spans="1:12" ht="18" customHeight="1">
      <c r="A52" s="37">
        <v>40</v>
      </c>
      <c r="B52" s="27"/>
      <c r="C52" s="46"/>
      <c r="D52" s="28"/>
      <c r="E52" s="30"/>
      <c r="F52" s="30"/>
      <c r="G52" s="29"/>
      <c r="H52" s="30"/>
      <c r="I52" s="24">
        <f>IF($E52="","",VLOOKUP($E52,Meldenummern!$B$6:$E$76,2))</f>
      </c>
      <c r="J52" s="24">
        <f>IF($E52="","",VLOOKUP($E52,Meldenummern!$B$6:$E$76,3))</f>
      </c>
      <c r="K52" s="24">
        <f>IF($E52="","",VLOOKUP($E52,Meldenummern!$B$6:$E$76,4))</f>
      </c>
      <c r="L52" s="38"/>
    </row>
    <row r="53" spans="1:12" ht="18" customHeight="1">
      <c r="A53" s="37">
        <v>41</v>
      </c>
      <c r="B53" s="27"/>
      <c r="C53" s="27"/>
      <c r="D53" s="28"/>
      <c r="E53" s="30"/>
      <c r="F53" s="30"/>
      <c r="G53" s="31"/>
      <c r="H53" s="30"/>
      <c r="I53" s="24">
        <f>IF($E53="","",VLOOKUP($E53,Meldenummern!$B$6:$E$76,2))</f>
      </c>
      <c r="J53" s="24">
        <f>IF($E53="","",VLOOKUP($E53,Meldenummern!$B$6:$E$76,3))</f>
      </c>
      <c r="K53" s="24">
        <f>IF($E53="","",VLOOKUP($E53,Meldenummern!$B$6:$E$76,4))</f>
      </c>
      <c r="L53" s="38"/>
    </row>
    <row r="54" spans="1:12" ht="18" customHeight="1">
      <c r="A54" s="37">
        <v>42</v>
      </c>
      <c r="B54" s="27"/>
      <c r="C54" s="27"/>
      <c r="D54" s="28"/>
      <c r="E54" s="30"/>
      <c r="F54" s="30"/>
      <c r="G54" s="29"/>
      <c r="H54" s="30"/>
      <c r="I54" s="24">
        <f>IF($E54="","",VLOOKUP($E54,Meldenummern!$B$6:$E$76,2))</f>
      </c>
      <c r="J54" s="24">
        <f>IF($E54="","",VLOOKUP($E54,Meldenummern!$B$6:$E$76,3))</f>
      </c>
      <c r="K54" s="24">
        <f>IF($E54="","",VLOOKUP($E54,Meldenummern!$B$6:$E$76,4))</f>
      </c>
      <c r="L54" s="38"/>
    </row>
    <row r="55" spans="1:12" ht="18" customHeight="1">
      <c r="A55" s="37">
        <v>43</v>
      </c>
      <c r="B55" s="27"/>
      <c r="C55" s="27"/>
      <c r="D55" s="28"/>
      <c r="E55" s="30"/>
      <c r="F55" s="30"/>
      <c r="G55" s="29"/>
      <c r="H55" s="30"/>
      <c r="I55" s="24">
        <f>IF($E55="","",VLOOKUP($E55,Meldenummern!$B$6:$E$76,2))</f>
      </c>
      <c r="J55" s="24">
        <f>IF($E55="","",VLOOKUP($E55,Meldenummern!$B$6:$E$76,3))</f>
      </c>
      <c r="K55" s="24">
        <f>IF($E55="","",VLOOKUP($E55,Meldenummern!$B$6:$E$76,4))</f>
      </c>
      <c r="L55" s="38"/>
    </row>
    <row r="56" spans="1:12" ht="18" customHeight="1">
      <c r="A56" s="37">
        <v>44</v>
      </c>
      <c r="B56" s="27"/>
      <c r="C56" s="27"/>
      <c r="D56" s="28"/>
      <c r="E56" s="30"/>
      <c r="F56" s="30"/>
      <c r="G56" s="29"/>
      <c r="H56" s="30"/>
      <c r="I56" s="24">
        <f>IF($E56="","",VLOOKUP($E56,Meldenummern!$B$6:$E$76,2))</f>
      </c>
      <c r="J56" s="24">
        <f>IF($E56="","",VLOOKUP($E56,Meldenummern!$B$6:$E$76,3))</f>
      </c>
      <c r="K56" s="24">
        <f>IF($E56="","",VLOOKUP($E56,Meldenummern!$B$6:$E$76,4))</f>
      </c>
      <c r="L56" s="38"/>
    </row>
    <row r="57" spans="1:12" ht="18" customHeight="1">
      <c r="A57" s="37">
        <v>45</v>
      </c>
      <c r="B57" s="27"/>
      <c r="C57" s="27"/>
      <c r="D57" s="28"/>
      <c r="E57" s="30"/>
      <c r="F57" s="30"/>
      <c r="G57" s="29"/>
      <c r="H57" s="30"/>
      <c r="I57" s="24">
        <f>IF($E57="","",VLOOKUP($E57,Meldenummern!$B$6:$E$76,2))</f>
      </c>
      <c r="J57" s="24">
        <f>IF($E57="","",VLOOKUP($E57,Meldenummern!$B$6:$E$76,3))</f>
      </c>
      <c r="K57" s="24">
        <f>IF($E57="","",VLOOKUP($E57,Meldenummern!$B$6:$E$76,4))</f>
      </c>
      <c r="L57" s="38"/>
    </row>
    <row r="58" spans="1:12" ht="18" customHeight="1">
      <c r="A58" s="37">
        <v>46</v>
      </c>
      <c r="B58" s="27"/>
      <c r="C58" s="27"/>
      <c r="D58" s="28"/>
      <c r="E58" s="30"/>
      <c r="F58" s="30"/>
      <c r="G58" s="29"/>
      <c r="H58" s="30"/>
      <c r="I58" s="24">
        <f>IF($E58="","",VLOOKUP($E58,Meldenummern!$B$6:$E$76,2))</f>
      </c>
      <c r="J58" s="24">
        <f>IF($E58="","",VLOOKUP($E58,Meldenummern!$B$6:$E$76,3))</f>
      </c>
      <c r="K58" s="24">
        <f>IF($E58="","",VLOOKUP($E58,Meldenummern!$B$6:$E$76,4))</f>
      </c>
      <c r="L58" s="38"/>
    </row>
    <row r="59" spans="1:12" ht="18" customHeight="1">
      <c r="A59" s="37">
        <v>47</v>
      </c>
      <c r="B59" s="27"/>
      <c r="C59" s="27"/>
      <c r="D59" s="28"/>
      <c r="E59" s="30"/>
      <c r="F59" s="30"/>
      <c r="G59" s="31"/>
      <c r="H59" s="30"/>
      <c r="I59" s="24">
        <f>IF($E59="","",VLOOKUP($E59,Meldenummern!$B$6:$E$76,2))</f>
      </c>
      <c r="J59" s="24">
        <f>IF($E59="","",VLOOKUP($E59,Meldenummern!$B$6:$E$76,3))</f>
      </c>
      <c r="K59" s="24">
        <f>IF($E59="","",VLOOKUP($E59,Meldenummern!$B$6:$E$76,4))</f>
      </c>
      <c r="L59" s="32"/>
    </row>
    <row r="60" spans="1:12" ht="18" customHeight="1">
      <c r="A60" s="37">
        <v>48</v>
      </c>
      <c r="B60" s="27"/>
      <c r="C60" s="27"/>
      <c r="D60" s="28"/>
      <c r="E60" s="30"/>
      <c r="F60" s="30"/>
      <c r="G60" s="30"/>
      <c r="H60" s="30"/>
      <c r="I60" s="24">
        <f>IF($E60="","",VLOOKUP($E60,Meldenummern!$B$6:$E$76,2))</f>
      </c>
      <c r="J60" s="24">
        <f>IF($E60="","",VLOOKUP($E60,Meldenummern!$B$6:$E$76,3))</f>
      </c>
      <c r="K60" s="24">
        <f>IF($E60="","",VLOOKUP($E60,Meldenummern!$B$6:$E$76,4))</f>
      </c>
      <c r="L60" s="38"/>
    </row>
    <row r="61" spans="1:12" ht="18" customHeight="1">
      <c r="A61" s="37">
        <v>49</v>
      </c>
      <c r="B61" s="27"/>
      <c r="C61" s="27"/>
      <c r="D61" s="28"/>
      <c r="E61" s="30"/>
      <c r="F61" s="30"/>
      <c r="G61" s="30"/>
      <c r="H61" s="30"/>
      <c r="I61" s="24">
        <f>IF($E61="","",VLOOKUP($E61,Meldenummern!$B$6:$E$76,2))</f>
      </c>
      <c r="J61" s="24">
        <f>IF($E61="","",VLOOKUP($E61,Meldenummern!$B$6:$E$76,3))</f>
      </c>
      <c r="K61" s="24">
        <f>IF($E61="","",VLOOKUP($E61,Meldenummern!$B$6:$E$76,4))</f>
      </c>
      <c r="L61" s="38"/>
    </row>
    <row r="62" spans="1:12" ht="18" customHeight="1">
      <c r="A62" s="37">
        <v>50</v>
      </c>
      <c r="B62" s="27"/>
      <c r="C62" s="27"/>
      <c r="D62" s="28"/>
      <c r="E62" s="30"/>
      <c r="F62" s="30"/>
      <c r="G62" s="30"/>
      <c r="H62" s="30"/>
      <c r="I62" s="24">
        <f>IF($E62="","",VLOOKUP($E62,Meldenummern!$B$6:$E$76,2))</f>
      </c>
      <c r="J62" s="24">
        <f>IF($E62="","",VLOOKUP($E62,Meldenummern!$B$6:$E$76,3))</f>
      </c>
      <c r="K62" s="24">
        <f>IF($E62="","",VLOOKUP($E62,Meldenummern!$B$6:$E$76,4))</f>
      </c>
      <c r="L62" s="38"/>
    </row>
    <row r="63" spans="1:12" ht="18" customHeight="1">
      <c r="A63" s="37">
        <v>51</v>
      </c>
      <c r="B63" s="27"/>
      <c r="C63" s="27"/>
      <c r="D63" s="28"/>
      <c r="E63" s="30"/>
      <c r="F63" s="30"/>
      <c r="G63" s="30"/>
      <c r="H63" s="30"/>
      <c r="I63" s="24">
        <f>IF($E63="","",VLOOKUP($E63,Meldenummern!$B$6:$E$76,2))</f>
      </c>
      <c r="J63" s="24">
        <f>IF($E63="","",VLOOKUP($E63,Meldenummern!$B$6:$E$76,3))</f>
      </c>
      <c r="K63" s="24">
        <f>IF($E63="","",VLOOKUP($E63,Meldenummern!$B$6:$E$76,4))</f>
      </c>
      <c r="L63" s="38"/>
    </row>
    <row r="64" spans="1:12" ht="18" customHeight="1">
      <c r="A64" s="37">
        <v>52</v>
      </c>
      <c r="B64" s="27"/>
      <c r="C64" s="27"/>
      <c r="D64" s="28"/>
      <c r="E64" s="30"/>
      <c r="F64" s="30"/>
      <c r="G64" s="30"/>
      <c r="H64" s="30"/>
      <c r="I64" s="24">
        <f>IF($E64="","",VLOOKUP($E64,Meldenummern!$B$6:$E$76,2))</f>
      </c>
      <c r="J64" s="24">
        <f>IF($E64="","",VLOOKUP($E64,Meldenummern!$B$6:$E$76,3))</f>
      </c>
      <c r="K64" s="24">
        <f>IF($E64="","",VLOOKUP($E64,Meldenummern!$B$6:$E$76,4))</f>
      </c>
      <c r="L64" s="38"/>
    </row>
    <row r="65" spans="1:12" ht="18" customHeight="1">
      <c r="A65" s="37">
        <v>53</v>
      </c>
      <c r="B65" s="27"/>
      <c r="C65" s="27"/>
      <c r="D65" s="28"/>
      <c r="E65" s="30"/>
      <c r="F65" s="30"/>
      <c r="G65" s="30"/>
      <c r="H65" s="30"/>
      <c r="I65" s="24">
        <f>IF($E65="","",VLOOKUP($E65,Meldenummern!$B$6:$E$76,2))</f>
      </c>
      <c r="J65" s="24">
        <f>IF($E65="","",VLOOKUP($E65,Meldenummern!$B$6:$E$76,3))</f>
      </c>
      <c r="K65" s="24">
        <f>IF($E65="","",VLOOKUP($E65,Meldenummern!$B$6:$E$76,4))</f>
      </c>
      <c r="L65" s="38"/>
    </row>
    <row r="66" spans="1:12" ht="18" customHeight="1">
      <c r="A66" s="37">
        <v>54</v>
      </c>
      <c r="B66" s="27"/>
      <c r="C66" s="27"/>
      <c r="D66" s="28"/>
      <c r="E66" s="30"/>
      <c r="F66" s="30"/>
      <c r="G66" s="30"/>
      <c r="H66" s="30"/>
      <c r="I66" s="24">
        <f>IF($E66="","",VLOOKUP($E66,Meldenummern!$B$6:$E$76,2))</f>
      </c>
      <c r="J66" s="24">
        <f>IF($E66="","",VLOOKUP($E66,Meldenummern!$B$6:$E$76,3))</f>
      </c>
      <c r="K66" s="24">
        <f>IF($E66="","",VLOOKUP($E66,Meldenummern!$B$6:$E$76,4))</f>
      </c>
      <c r="L66" s="38"/>
    </row>
    <row r="67" spans="1:12" ht="18" customHeight="1">
      <c r="A67" s="37">
        <v>55</v>
      </c>
      <c r="B67" s="27"/>
      <c r="C67" s="27"/>
      <c r="D67" s="28"/>
      <c r="E67" s="30"/>
      <c r="F67" s="30"/>
      <c r="G67" s="30"/>
      <c r="H67" s="30"/>
      <c r="I67" s="24">
        <f>IF($E67="","",VLOOKUP($E67,Meldenummern!$B$6:$E$76,2))</f>
      </c>
      <c r="J67" s="24">
        <f>IF($E67="","",VLOOKUP($E67,Meldenummern!$B$6:$E$76,3))</f>
      </c>
      <c r="K67" s="24">
        <f>IF($E67="","",VLOOKUP($E67,Meldenummern!$B$6:$E$76,4))</f>
      </c>
      <c r="L67" s="38"/>
    </row>
    <row r="68" spans="1:12" ht="18" customHeight="1">
      <c r="A68" s="37">
        <v>56</v>
      </c>
      <c r="B68" s="27"/>
      <c r="C68" s="27"/>
      <c r="D68" s="28"/>
      <c r="E68" s="30"/>
      <c r="F68" s="30"/>
      <c r="G68" s="30"/>
      <c r="H68" s="30"/>
      <c r="I68" s="24">
        <f>IF($E68="","",VLOOKUP($E68,Meldenummern!$B$6:$E$76,2))</f>
      </c>
      <c r="J68" s="24">
        <f>IF($E68="","",VLOOKUP($E68,Meldenummern!$B$6:$E$76,3))</f>
      </c>
      <c r="K68" s="24">
        <f>IF($E68="","",VLOOKUP($E68,Meldenummern!$B$6:$E$76,4))</f>
      </c>
      <c r="L68" s="38"/>
    </row>
    <row r="69" spans="1:12" ht="18" customHeight="1">
      <c r="A69" s="37">
        <v>57</v>
      </c>
      <c r="B69" s="27"/>
      <c r="C69" s="27"/>
      <c r="D69" s="28"/>
      <c r="E69" s="30"/>
      <c r="F69" s="30"/>
      <c r="G69" s="30"/>
      <c r="H69" s="30"/>
      <c r="I69" s="24">
        <f>IF($E69="","",VLOOKUP($E69,Meldenummern!$B$6:$E$76,2))</f>
      </c>
      <c r="J69" s="24">
        <f>IF($E69="","",VLOOKUP($E69,Meldenummern!$B$6:$E$76,3))</f>
      </c>
      <c r="K69" s="24">
        <f>IF($E69="","",VLOOKUP($E69,Meldenummern!$B$6:$E$76,4))</f>
      </c>
      <c r="L69" s="38"/>
    </row>
    <row r="70" spans="1:12" ht="18" customHeight="1">
      <c r="A70" s="37">
        <v>58</v>
      </c>
      <c r="B70" s="27"/>
      <c r="C70" s="27"/>
      <c r="D70" s="28"/>
      <c r="E70" s="30"/>
      <c r="F70" s="30"/>
      <c r="G70" s="30"/>
      <c r="H70" s="30"/>
      <c r="I70" s="24">
        <f>IF($E70="","",VLOOKUP($E70,Meldenummern!$B$6:$E$76,2))</f>
      </c>
      <c r="J70" s="24">
        <f>IF($E70="","",VLOOKUP($E70,Meldenummern!$B$6:$E$76,3))</f>
      </c>
      <c r="K70" s="24">
        <f>IF($E70="","",VLOOKUP($E70,Meldenummern!$B$6:$E$76,4))</f>
      </c>
      <c r="L70" s="38"/>
    </row>
    <row r="71" spans="1:12" ht="18" customHeight="1">
      <c r="A71" s="37">
        <v>59</v>
      </c>
      <c r="B71" s="27"/>
      <c r="C71" s="27"/>
      <c r="D71" s="28"/>
      <c r="E71" s="30"/>
      <c r="F71" s="30"/>
      <c r="G71" s="30"/>
      <c r="H71" s="30"/>
      <c r="I71" s="24">
        <f>IF($E71="","",VLOOKUP($E71,Meldenummern!$B$6:$E$76,2))</f>
      </c>
      <c r="J71" s="24">
        <f>IF($E71="","",VLOOKUP($E71,Meldenummern!$B$6:$E$76,3))</f>
      </c>
      <c r="K71" s="24">
        <f>IF($E71="","",VLOOKUP($E71,Meldenummern!$B$6:$E$76,4))</f>
      </c>
      <c r="L71" s="38"/>
    </row>
    <row r="72" spans="1:12" ht="18" customHeight="1">
      <c r="A72" s="37">
        <v>60</v>
      </c>
      <c r="B72" s="27"/>
      <c r="C72" s="27"/>
      <c r="D72" s="28"/>
      <c r="E72" s="30"/>
      <c r="F72" s="30"/>
      <c r="G72" s="30"/>
      <c r="H72" s="30"/>
      <c r="I72" s="24">
        <f>IF($E72="","",VLOOKUP($E72,Meldenummern!$B$6:$E$76,2))</f>
      </c>
      <c r="J72" s="24">
        <f>IF($E72="","",VLOOKUP($E72,Meldenummern!$B$6:$E$76,3))</f>
      </c>
      <c r="K72" s="24">
        <f>IF($E72="","",VLOOKUP($E72,Meldenummern!$B$6:$E$76,4))</f>
      </c>
      <c r="L72" s="38"/>
    </row>
    <row r="73" spans="1:12" ht="18" customHeight="1">
      <c r="A73" s="37">
        <v>61</v>
      </c>
      <c r="B73" s="27"/>
      <c r="C73" s="27"/>
      <c r="D73" s="28"/>
      <c r="E73" s="30"/>
      <c r="F73" s="30"/>
      <c r="G73" s="30"/>
      <c r="H73" s="30"/>
      <c r="I73" s="24">
        <f>IF($E73="","",VLOOKUP($E73,Meldenummern!$B$6:$E$76,2))</f>
      </c>
      <c r="J73" s="24">
        <f>IF($E73="","",VLOOKUP($E73,Meldenummern!$B$6:$E$76,3))</f>
      </c>
      <c r="K73" s="24">
        <f>IF($E73="","",VLOOKUP($E73,Meldenummern!$B$6:$E$76,4))</f>
      </c>
      <c r="L73" s="38"/>
    </row>
    <row r="74" spans="1:12" ht="18" customHeight="1">
      <c r="A74" s="37">
        <v>62</v>
      </c>
      <c r="B74" s="27"/>
      <c r="C74" s="27"/>
      <c r="D74" s="28"/>
      <c r="E74" s="30"/>
      <c r="F74" s="30"/>
      <c r="G74" s="30"/>
      <c r="H74" s="30"/>
      <c r="I74" s="24">
        <f>IF($E74="","",VLOOKUP($E74,Meldenummern!$B$6:$E$76,2))</f>
      </c>
      <c r="J74" s="24">
        <f>IF($E74="","",VLOOKUP($E74,Meldenummern!$B$6:$E$76,3))</f>
      </c>
      <c r="K74" s="24">
        <f>IF($E74="","",VLOOKUP($E74,Meldenummern!$B$6:$E$76,4))</f>
      </c>
      <c r="L74" s="38"/>
    </row>
    <row r="75" spans="1:12" ht="18" customHeight="1">
      <c r="A75" s="37">
        <v>63</v>
      </c>
      <c r="B75" s="27"/>
      <c r="C75" s="27"/>
      <c r="D75" s="28"/>
      <c r="E75" s="30"/>
      <c r="F75" s="30"/>
      <c r="G75" s="30"/>
      <c r="H75" s="30"/>
      <c r="I75" s="24">
        <f>IF($E75="","",VLOOKUP($E75,Meldenummern!$B$6:$E$76,2))</f>
      </c>
      <c r="J75" s="24">
        <f>IF($E75="","",VLOOKUP($E75,Meldenummern!$B$6:$E$76,3))</f>
      </c>
      <c r="K75" s="24">
        <f>IF($E75="","",VLOOKUP($E75,Meldenummern!$B$6:$E$76,4))</f>
      </c>
      <c r="L75" s="38"/>
    </row>
    <row r="76" spans="1:12" ht="18" customHeight="1">
      <c r="A76" s="37">
        <v>64</v>
      </c>
      <c r="B76" s="27"/>
      <c r="C76" s="27"/>
      <c r="D76" s="28"/>
      <c r="E76" s="30"/>
      <c r="F76" s="30"/>
      <c r="G76" s="30"/>
      <c r="H76" s="30"/>
      <c r="I76" s="24">
        <f>IF($E76="","",VLOOKUP($E76,Meldenummern!$B$6:$E$76,2))</f>
      </c>
      <c r="J76" s="24">
        <f>IF($E76="","",VLOOKUP($E76,Meldenummern!$B$6:$E$76,3))</f>
      </c>
      <c r="K76" s="24">
        <f>IF($E76="","",VLOOKUP($E76,Meldenummern!$B$6:$E$76,4))</f>
      </c>
      <c r="L76" s="38"/>
    </row>
    <row r="77" spans="1:12" ht="18" customHeight="1">
      <c r="A77" s="37">
        <v>65</v>
      </c>
      <c r="B77" s="27"/>
      <c r="C77" s="27"/>
      <c r="D77" s="28"/>
      <c r="E77" s="30"/>
      <c r="F77" s="30"/>
      <c r="G77" s="30"/>
      <c r="H77" s="30"/>
      <c r="I77" s="24">
        <f>IF($E77="","",VLOOKUP($E77,Meldenummern!$B$6:$E$76,2))</f>
      </c>
      <c r="J77" s="24">
        <f>IF($E77="","",VLOOKUP($E77,Meldenummern!$B$6:$E$76,3))</f>
      </c>
      <c r="K77" s="24">
        <f>IF($E77="","",VLOOKUP($E77,Meldenummern!$B$6:$E$76,4))</f>
      </c>
      <c r="L77" s="38"/>
    </row>
    <row r="78" spans="1:12" ht="18" customHeight="1">
      <c r="A78" s="47"/>
      <c r="B78" s="48"/>
      <c r="C78" s="48"/>
      <c r="D78" s="49"/>
      <c r="E78" s="24"/>
      <c r="F78" s="24"/>
      <c r="G78" s="24"/>
      <c r="H78" s="24"/>
      <c r="I78" s="24"/>
      <c r="J78" s="24"/>
      <c r="K78" s="24"/>
      <c r="L78" s="47"/>
    </row>
  </sheetData>
  <sheetProtection selectLockedCells="1" selectUnlockedCells="1"/>
  <mergeCells count="8">
    <mergeCell ref="A1:L1"/>
    <mergeCell ref="A9:A11"/>
    <mergeCell ref="B9:B11"/>
    <mergeCell ref="C9:C11"/>
    <mergeCell ref="D9:D11"/>
    <mergeCell ref="E9:E11"/>
    <mergeCell ref="F9:F11"/>
    <mergeCell ref="G9:G11"/>
  </mergeCells>
  <conditionalFormatting sqref="I12:K77">
    <cfRule type="cellIs" priority="1" dxfId="0" operator="notEqual" stopIfTrue="1">
      <formula>""</formula>
    </cfRule>
  </conditionalFormatting>
  <printOptions/>
  <pageMargins left="0.25" right="0.25" top="0.75" bottom="0.9166666666666666" header="0.5118055555555555" footer="0.75"/>
  <pageSetup horizontalDpi="300" verticalDpi="300" orientation="landscape" paperSize="9" scale="90" r:id="rId2"/>
  <headerFooter alignWithMargins="0"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7">
      <selection activeCell="B8" sqref="B8"/>
    </sheetView>
  </sheetViews>
  <sheetFormatPr defaultColWidth="11.421875" defaultRowHeight="12.75"/>
  <cols>
    <col min="5" max="5" width="28.140625" style="0" customWidth="1"/>
  </cols>
  <sheetData>
    <row r="1" ht="12.75">
      <c r="A1" s="50" t="s">
        <v>20</v>
      </c>
    </row>
    <row r="5" spans="1:4" ht="25.5">
      <c r="A5" s="51" t="s">
        <v>21</v>
      </c>
      <c r="B5" s="51" t="s">
        <v>22</v>
      </c>
      <c r="C5" s="51" t="s">
        <v>11</v>
      </c>
      <c r="D5" s="51" t="s">
        <v>12</v>
      </c>
    </row>
    <row r="6" spans="1:5" ht="12.75">
      <c r="A6" s="51"/>
      <c r="B6" s="51">
        <v>0</v>
      </c>
      <c r="C6" t="s">
        <v>23</v>
      </c>
      <c r="D6" t="s">
        <v>23</v>
      </c>
      <c r="E6" t="s">
        <v>23</v>
      </c>
    </row>
    <row r="7" spans="1:5" ht="12.75">
      <c r="A7" s="51">
        <v>1</v>
      </c>
      <c r="B7" s="52">
        <v>10</v>
      </c>
      <c r="C7" t="s">
        <v>24</v>
      </c>
      <c r="D7" t="s">
        <v>25</v>
      </c>
      <c r="E7" s="53" t="s">
        <v>26</v>
      </c>
    </row>
    <row r="8" spans="1:5" ht="12.75">
      <c r="A8" s="51">
        <v>2</v>
      </c>
      <c r="B8" s="52">
        <v>11</v>
      </c>
      <c r="C8" t="s">
        <v>24</v>
      </c>
      <c r="D8" t="s">
        <v>25</v>
      </c>
      <c r="E8" s="53" t="s">
        <v>27</v>
      </c>
    </row>
    <row r="9" spans="1:5" ht="12.75">
      <c r="A9" s="51">
        <v>3</v>
      </c>
      <c r="B9" s="52">
        <v>20</v>
      </c>
      <c r="C9" t="s">
        <v>24</v>
      </c>
      <c r="D9" t="s">
        <v>25</v>
      </c>
      <c r="E9" s="53" t="s">
        <v>28</v>
      </c>
    </row>
    <row r="10" spans="1:5" ht="12.75">
      <c r="A10" s="51">
        <v>4</v>
      </c>
      <c r="B10" s="52">
        <v>30</v>
      </c>
      <c r="C10" t="s">
        <v>24</v>
      </c>
      <c r="D10" t="s">
        <v>25</v>
      </c>
      <c r="E10" s="53" t="s">
        <v>29</v>
      </c>
    </row>
    <row r="11" spans="1:5" ht="12.75">
      <c r="A11" s="51">
        <v>5</v>
      </c>
      <c r="B11" s="52">
        <v>40</v>
      </c>
      <c r="C11" t="s">
        <v>24</v>
      </c>
      <c r="D11" t="s">
        <v>25</v>
      </c>
      <c r="E11" s="53" t="s">
        <v>30</v>
      </c>
    </row>
    <row r="12" spans="1:5" ht="12.75">
      <c r="A12" s="51">
        <v>6</v>
      </c>
      <c r="B12" s="52">
        <v>50</v>
      </c>
      <c r="C12" t="s">
        <v>24</v>
      </c>
      <c r="D12" t="s">
        <v>25</v>
      </c>
      <c r="E12" s="53" t="s">
        <v>31</v>
      </c>
    </row>
    <row r="13" spans="1:5" ht="12.75">
      <c r="A13" s="51">
        <v>7</v>
      </c>
      <c r="B13" s="52">
        <v>51</v>
      </c>
      <c r="C13" t="s">
        <v>24</v>
      </c>
      <c r="D13" t="s">
        <v>25</v>
      </c>
      <c r="E13" s="53" t="s">
        <v>32</v>
      </c>
    </row>
    <row r="14" spans="1:5" ht="12.75">
      <c r="A14" s="51">
        <v>8</v>
      </c>
      <c r="B14" s="52">
        <v>60</v>
      </c>
      <c r="C14" t="s">
        <v>24</v>
      </c>
      <c r="D14" t="s">
        <v>25</v>
      </c>
      <c r="E14" s="53" t="s">
        <v>33</v>
      </c>
    </row>
    <row r="15" spans="1:5" ht="12.75">
      <c r="A15" s="51">
        <v>9</v>
      </c>
      <c r="B15" s="52">
        <v>61</v>
      </c>
      <c r="C15" t="s">
        <v>24</v>
      </c>
      <c r="D15" t="s">
        <v>25</v>
      </c>
      <c r="E15" s="53" t="s">
        <v>34</v>
      </c>
    </row>
    <row r="16" spans="1:5" ht="12.75">
      <c r="A16" s="51">
        <v>10</v>
      </c>
      <c r="B16" s="52">
        <v>70</v>
      </c>
      <c r="C16" t="s">
        <v>24</v>
      </c>
      <c r="D16" t="s">
        <v>25</v>
      </c>
      <c r="E16" s="53" t="s">
        <v>35</v>
      </c>
    </row>
    <row r="17" spans="1:5" ht="12.75">
      <c r="A17" s="51">
        <v>11</v>
      </c>
      <c r="B17" s="52">
        <v>71</v>
      </c>
      <c r="C17" t="s">
        <v>24</v>
      </c>
      <c r="D17" t="s">
        <v>25</v>
      </c>
      <c r="E17" s="53" t="s">
        <v>36</v>
      </c>
    </row>
    <row r="18" spans="1:5" ht="12.75">
      <c r="A18" s="51">
        <v>12</v>
      </c>
      <c r="B18" s="52">
        <v>110</v>
      </c>
      <c r="C18" t="s">
        <v>24</v>
      </c>
      <c r="D18" t="s">
        <v>37</v>
      </c>
      <c r="E18" s="53" t="s">
        <v>26</v>
      </c>
    </row>
    <row r="19" spans="1:5" ht="12.75">
      <c r="A19" s="51">
        <v>13</v>
      </c>
      <c r="B19" s="52">
        <v>111</v>
      </c>
      <c r="C19" t="s">
        <v>24</v>
      </c>
      <c r="D19" t="s">
        <v>37</v>
      </c>
      <c r="E19" s="53" t="s">
        <v>27</v>
      </c>
    </row>
    <row r="20" spans="1:5" ht="12.75">
      <c r="A20" s="51">
        <v>14</v>
      </c>
      <c r="B20" s="52">
        <v>120</v>
      </c>
      <c r="C20" t="s">
        <v>24</v>
      </c>
      <c r="D20" t="s">
        <v>37</v>
      </c>
      <c r="E20" s="53" t="s">
        <v>28</v>
      </c>
    </row>
    <row r="21" spans="1:5" ht="12.75">
      <c r="A21" s="51">
        <v>15</v>
      </c>
      <c r="B21" s="52">
        <v>130</v>
      </c>
      <c r="C21" t="s">
        <v>24</v>
      </c>
      <c r="D21" t="s">
        <v>37</v>
      </c>
      <c r="E21" s="53" t="s">
        <v>29</v>
      </c>
    </row>
    <row r="22" spans="1:5" ht="12.75">
      <c r="A22" s="51">
        <v>16</v>
      </c>
      <c r="B22" s="52">
        <v>140</v>
      </c>
      <c r="C22" t="s">
        <v>24</v>
      </c>
      <c r="D22" t="s">
        <v>37</v>
      </c>
      <c r="E22" s="53" t="s">
        <v>30</v>
      </c>
    </row>
    <row r="23" spans="1:5" ht="12.75">
      <c r="A23" s="51">
        <v>17</v>
      </c>
      <c r="B23" s="52">
        <v>150</v>
      </c>
      <c r="C23" t="s">
        <v>24</v>
      </c>
      <c r="D23" t="s">
        <v>37</v>
      </c>
      <c r="E23" s="53" t="s">
        <v>31</v>
      </c>
    </row>
    <row r="24" spans="1:5" ht="12.75">
      <c r="A24" s="51">
        <v>18</v>
      </c>
      <c r="B24" s="52">
        <v>151</v>
      </c>
      <c r="C24" t="s">
        <v>24</v>
      </c>
      <c r="D24" t="s">
        <v>37</v>
      </c>
      <c r="E24" s="53" t="s">
        <v>32</v>
      </c>
    </row>
    <row r="25" spans="1:5" ht="12.75" customHeight="1">
      <c r="A25" s="51">
        <v>19</v>
      </c>
      <c r="B25" s="52">
        <v>160</v>
      </c>
      <c r="C25" t="s">
        <v>24</v>
      </c>
      <c r="D25" t="s">
        <v>37</v>
      </c>
      <c r="E25" s="53" t="s">
        <v>33</v>
      </c>
    </row>
    <row r="26" spans="1:5" ht="12.75" customHeight="1">
      <c r="A26" s="51">
        <v>20</v>
      </c>
      <c r="B26" s="52">
        <v>161</v>
      </c>
      <c r="C26" t="s">
        <v>24</v>
      </c>
      <c r="D26" t="s">
        <v>37</v>
      </c>
      <c r="E26" s="53" t="s">
        <v>34</v>
      </c>
    </row>
    <row r="27" spans="1:5" ht="12.75" customHeight="1">
      <c r="A27" s="51">
        <v>21</v>
      </c>
      <c r="B27" s="52">
        <v>170</v>
      </c>
      <c r="C27" t="s">
        <v>24</v>
      </c>
      <c r="D27" t="s">
        <v>37</v>
      </c>
      <c r="E27" s="53" t="s">
        <v>35</v>
      </c>
    </row>
    <row r="28" spans="1:5" ht="12.75" customHeight="1">
      <c r="A28" s="51">
        <v>22</v>
      </c>
      <c r="B28" s="52">
        <v>171</v>
      </c>
      <c r="C28" t="s">
        <v>24</v>
      </c>
      <c r="D28" t="s">
        <v>37</v>
      </c>
      <c r="E28" s="53" t="s">
        <v>36</v>
      </c>
    </row>
    <row r="29" spans="1:5" ht="12.75" customHeight="1">
      <c r="A29" s="51">
        <v>23</v>
      </c>
      <c r="B29" s="52">
        <v>210</v>
      </c>
      <c r="C29" t="s">
        <v>24</v>
      </c>
      <c r="D29" t="s">
        <v>38</v>
      </c>
      <c r="E29" s="53" t="s">
        <v>26</v>
      </c>
    </row>
    <row r="30" spans="1:5" ht="12.75" customHeight="1">
      <c r="A30" s="51">
        <v>24</v>
      </c>
      <c r="B30" s="52">
        <v>211</v>
      </c>
      <c r="C30" t="s">
        <v>24</v>
      </c>
      <c r="D30" t="s">
        <v>38</v>
      </c>
      <c r="E30" s="53" t="s">
        <v>27</v>
      </c>
    </row>
    <row r="31" spans="1:5" ht="12.75" customHeight="1">
      <c r="A31" s="51">
        <v>25</v>
      </c>
      <c r="B31" s="52">
        <v>220</v>
      </c>
      <c r="C31" t="s">
        <v>24</v>
      </c>
      <c r="D31" t="s">
        <v>38</v>
      </c>
      <c r="E31" s="53" t="s">
        <v>28</v>
      </c>
    </row>
    <row r="32" spans="1:5" ht="12.75" customHeight="1">
      <c r="A32" s="51">
        <v>26</v>
      </c>
      <c r="B32" s="52">
        <v>230</v>
      </c>
      <c r="C32" t="s">
        <v>24</v>
      </c>
      <c r="D32" t="s">
        <v>38</v>
      </c>
      <c r="E32" s="53" t="s">
        <v>29</v>
      </c>
    </row>
    <row r="33" spans="1:5" ht="12.75" customHeight="1">
      <c r="A33" s="51">
        <v>27</v>
      </c>
      <c r="B33" s="52">
        <v>240</v>
      </c>
      <c r="C33" t="s">
        <v>24</v>
      </c>
      <c r="D33" t="s">
        <v>38</v>
      </c>
      <c r="E33" s="53" t="s">
        <v>30</v>
      </c>
    </row>
    <row r="34" spans="1:5" ht="12.75" customHeight="1">
      <c r="A34" s="51">
        <v>28</v>
      </c>
      <c r="B34" s="54">
        <v>310</v>
      </c>
      <c r="C34" t="s">
        <v>39</v>
      </c>
      <c r="D34" t="s">
        <v>25</v>
      </c>
      <c r="E34" s="53" t="s">
        <v>26</v>
      </c>
    </row>
    <row r="35" spans="1:5" ht="12.75" customHeight="1">
      <c r="A35" s="51">
        <v>29</v>
      </c>
      <c r="B35" s="54">
        <v>311</v>
      </c>
      <c r="C35" t="s">
        <v>39</v>
      </c>
      <c r="D35" t="s">
        <v>25</v>
      </c>
      <c r="E35" s="53" t="s">
        <v>27</v>
      </c>
    </row>
    <row r="36" spans="1:5" ht="12.75" customHeight="1">
      <c r="A36" s="51">
        <v>30</v>
      </c>
      <c r="B36" s="54">
        <v>320</v>
      </c>
      <c r="C36" t="s">
        <v>39</v>
      </c>
      <c r="D36" t="s">
        <v>25</v>
      </c>
      <c r="E36" s="53" t="s">
        <v>28</v>
      </c>
    </row>
    <row r="37" spans="1:5" ht="12.75">
      <c r="A37" s="51">
        <v>31</v>
      </c>
      <c r="B37" s="54">
        <v>330</v>
      </c>
      <c r="C37" t="s">
        <v>39</v>
      </c>
      <c r="D37" t="s">
        <v>25</v>
      </c>
      <c r="E37" s="53" t="s">
        <v>29</v>
      </c>
    </row>
    <row r="38" spans="1:5" ht="12.75">
      <c r="A38" s="51">
        <v>32</v>
      </c>
      <c r="B38" s="54">
        <v>340</v>
      </c>
      <c r="C38" t="s">
        <v>39</v>
      </c>
      <c r="D38" t="s">
        <v>25</v>
      </c>
      <c r="E38" s="53" t="s">
        <v>30</v>
      </c>
    </row>
    <row r="39" spans="1:5" ht="12.75">
      <c r="A39" s="51">
        <v>33</v>
      </c>
      <c r="B39" s="54">
        <v>350</v>
      </c>
      <c r="C39" t="s">
        <v>39</v>
      </c>
      <c r="D39" t="s">
        <v>25</v>
      </c>
      <c r="E39" s="53" t="s">
        <v>31</v>
      </c>
    </row>
    <row r="40" spans="1:5" ht="12.75">
      <c r="A40" s="51">
        <v>34</v>
      </c>
      <c r="B40" s="54">
        <v>351</v>
      </c>
      <c r="C40" t="s">
        <v>39</v>
      </c>
      <c r="D40" t="s">
        <v>25</v>
      </c>
      <c r="E40" s="53" t="s">
        <v>32</v>
      </c>
    </row>
    <row r="41" spans="1:5" ht="12.75">
      <c r="A41" s="51">
        <v>35</v>
      </c>
      <c r="B41" s="54">
        <v>360</v>
      </c>
      <c r="C41" t="s">
        <v>39</v>
      </c>
      <c r="D41" t="s">
        <v>25</v>
      </c>
      <c r="E41" s="53" t="s">
        <v>33</v>
      </c>
    </row>
    <row r="42" spans="1:5" ht="12.75">
      <c r="A42" s="51">
        <v>36</v>
      </c>
      <c r="B42" s="54">
        <v>361</v>
      </c>
      <c r="C42" t="s">
        <v>39</v>
      </c>
      <c r="D42" t="s">
        <v>25</v>
      </c>
      <c r="E42" s="53" t="s">
        <v>34</v>
      </c>
    </row>
    <row r="43" spans="1:5" ht="12.75">
      <c r="A43" s="51">
        <v>37</v>
      </c>
      <c r="B43" s="54">
        <v>370</v>
      </c>
      <c r="C43" t="s">
        <v>39</v>
      </c>
      <c r="D43" t="s">
        <v>25</v>
      </c>
      <c r="E43" s="53" t="s">
        <v>35</v>
      </c>
    </row>
    <row r="44" spans="1:5" ht="12.75">
      <c r="A44" s="51">
        <v>38</v>
      </c>
      <c r="B44" s="54">
        <v>371</v>
      </c>
      <c r="C44" t="s">
        <v>39</v>
      </c>
      <c r="D44" t="s">
        <v>25</v>
      </c>
      <c r="E44" s="53" t="s">
        <v>36</v>
      </c>
    </row>
    <row r="45" spans="1:5" ht="12.75">
      <c r="A45" s="51">
        <v>39</v>
      </c>
      <c r="B45" s="54">
        <v>410</v>
      </c>
      <c r="C45" t="s">
        <v>39</v>
      </c>
      <c r="D45" t="s">
        <v>37</v>
      </c>
      <c r="E45" s="53" t="s">
        <v>26</v>
      </c>
    </row>
    <row r="46" spans="1:5" ht="12.75">
      <c r="A46" s="51">
        <v>40</v>
      </c>
      <c r="B46" s="54">
        <v>411</v>
      </c>
      <c r="C46" t="s">
        <v>39</v>
      </c>
      <c r="D46" t="s">
        <v>37</v>
      </c>
      <c r="E46" s="53" t="s">
        <v>27</v>
      </c>
    </row>
    <row r="47" spans="1:5" ht="12.75">
      <c r="A47" s="51">
        <v>41</v>
      </c>
      <c r="B47" s="54">
        <v>420</v>
      </c>
      <c r="C47" t="s">
        <v>39</v>
      </c>
      <c r="D47" t="s">
        <v>37</v>
      </c>
      <c r="E47" s="53" t="s">
        <v>28</v>
      </c>
    </row>
    <row r="48" spans="1:5" ht="12.75">
      <c r="A48" s="51">
        <v>42</v>
      </c>
      <c r="B48" s="54">
        <v>430</v>
      </c>
      <c r="C48" t="s">
        <v>39</v>
      </c>
      <c r="D48" t="s">
        <v>37</v>
      </c>
      <c r="E48" s="53" t="s">
        <v>29</v>
      </c>
    </row>
    <row r="49" spans="1:5" ht="12.75">
      <c r="A49" s="51">
        <v>43</v>
      </c>
      <c r="B49" s="54">
        <v>440</v>
      </c>
      <c r="C49" t="s">
        <v>39</v>
      </c>
      <c r="D49" t="s">
        <v>37</v>
      </c>
      <c r="E49" s="53" t="s">
        <v>30</v>
      </c>
    </row>
    <row r="50" spans="1:5" ht="12.75">
      <c r="A50" s="51">
        <v>44</v>
      </c>
      <c r="B50" s="54">
        <v>450</v>
      </c>
      <c r="C50" t="s">
        <v>39</v>
      </c>
      <c r="D50" t="s">
        <v>37</v>
      </c>
      <c r="E50" s="53" t="s">
        <v>31</v>
      </c>
    </row>
    <row r="51" spans="1:5" ht="12.75">
      <c r="A51" s="51">
        <v>45</v>
      </c>
      <c r="B51" s="54">
        <v>451</v>
      </c>
      <c r="C51" t="s">
        <v>39</v>
      </c>
      <c r="D51" t="s">
        <v>37</v>
      </c>
      <c r="E51" s="53" t="s">
        <v>32</v>
      </c>
    </row>
    <row r="52" spans="1:5" ht="12.75">
      <c r="A52" s="51">
        <v>46</v>
      </c>
      <c r="B52" s="54">
        <v>460</v>
      </c>
      <c r="C52" t="s">
        <v>39</v>
      </c>
      <c r="D52" t="s">
        <v>37</v>
      </c>
      <c r="E52" s="53" t="s">
        <v>33</v>
      </c>
    </row>
    <row r="53" spans="1:5" ht="12.75">
      <c r="A53" s="51">
        <v>47</v>
      </c>
      <c r="B53" s="54">
        <v>461</v>
      </c>
      <c r="C53" t="s">
        <v>39</v>
      </c>
      <c r="D53" t="s">
        <v>37</v>
      </c>
      <c r="E53" s="53" t="s">
        <v>34</v>
      </c>
    </row>
    <row r="54" spans="1:5" ht="12.75">
      <c r="A54" s="51">
        <v>48</v>
      </c>
      <c r="B54" s="54">
        <v>470</v>
      </c>
      <c r="C54" t="s">
        <v>39</v>
      </c>
      <c r="D54" t="s">
        <v>37</v>
      </c>
      <c r="E54" s="53" t="s">
        <v>35</v>
      </c>
    </row>
    <row r="55" spans="1:5" ht="12.75">
      <c r="A55" s="51">
        <v>49</v>
      </c>
      <c r="B55" s="54">
        <v>471</v>
      </c>
      <c r="C55" t="s">
        <v>39</v>
      </c>
      <c r="D55" t="s">
        <v>37</v>
      </c>
      <c r="E55" s="53" t="s">
        <v>36</v>
      </c>
    </row>
    <row r="56" spans="1:5" ht="12.75">
      <c r="A56" s="51">
        <v>50</v>
      </c>
      <c r="B56" s="55">
        <v>500</v>
      </c>
      <c r="C56" t="s">
        <v>40</v>
      </c>
      <c r="D56" t="s">
        <v>37</v>
      </c>
      <c r="E56" s="53" t="s">
        <v>26</v>
      </c>
    </row>
    <row r="57" spans="1:5" ht="12.75">
      <c r="A57" s="51">
        <v>51</v>
      </c>
      <c r="B57" s="55">
        <v>501</v>
      </c>
      <c r="C57" t="s">
        <v>40</v>
      </c>
      <c r="D57" t="s">
        <v>37</v>
      </c>
      <c r="E57" s="53" t="s">
        <v>27</v>
      </c>
    </row>
    <row r="58" spans="1:5" ht="12.75">
      <c r="A58" s="51">
        <v>52</v>
      </c>
      <c r="B58" s="52">
        <v>520</v>
      </c>
      <c r="C58" t="s">
        <v>41</v>
      </c>
      <c r="D58" t="s">
        <v>42</v>
      </c>
      <c r="E58" s="53" t="s">
        <v>26</v>
      </c>
    </row>
    <row r="59" spans="1:5" ht="12.75">
      <c r="A59" s="51">
        <v>53</v>
      </c>
      <c r="B59" s="52">
        <v>521</v>
      </c>
      <c r="C59" t="s">
        <v>41</v>
      </c>
      <c r="D59" t="s">
        <v>42</v>
      </c>
      <c r="E59" s="53" t="s">
        <v>27</v>
      </c>
    </row>
    <row r="60" spans="1:5" ht="12.75">
      <c r="A60" s="51">
        <v>54</v>
      </c>
      <c r="B60" s="56">
        <v>551</v>
      </c>
      <c r="C60" t="s">
        <v>43</v>
      </c>
      <c r="D60" t="s">
        <v>23</v>
      </c>
      <c r="E60" s="53" t="s">
        <v>28</v>
      </c>
    </row>
    <row r="61" spans="1:5" ht="12.75">
      <c r="A61" s="51">
        <v>55</v>
      </c>
      <c r="B61" s="56">
        <v>552</v>
      </c>
      <c r="C61" t="s">
        <v>44</v>
      </c>
      <c r="D61" t="s">
        <v>23</v>
      </c>
      <c r="E61" s="53" t="s">
        <v>28</v>
      </c>
    </row>
    <row r="62" spans="1:5" ht="12.75">
      <c r="A62" s="51">
        <v>56</v>
      </c>
      <c r="B62" s="56">
        <v>553</v>
      </c>
      <c r="C62" t="s">
        <v>45</v>
      </c>
      <c r="D62" t="s">
        <v>23</v>
      </c>
      <c r="E62" s="53" t="s">
        <v>28</v>
      </c>
    </row>
    <row r="63" spans="1:5" ht="12.75">
      <c r="A63" s="51">
        <v>57</v>
      </c>
      <c r="B63" s="56">
        <v>561</v>
      </c>
      <c r="C63" t="s">
        <v>43</v>
      </c>
      <c r="D63" t="s">
        <v>23</v>
      </c>
      <c r="E63" s="53" t="s">
        <v>29</v>
      </c>
    </row>
    <row r="64" spans="1:5" ht="12.75">
      <c r="A64" s="51">
        <v>58</v>
      </c>
      <c r="B64" s="56">
        <v>562</v>
      </c>
      <c r="C64" t="s">
        <v>44</v>
      </c>
      <c r="D64" t="s">
        <v>23</v>
      </c>
      <c r="E64" s="53" t="s">
        <v>29</v>
      </c>
    </row>
    <row r="65" spans="1:5" ht="12.75">
      <c r="A65" s="51">
        <v>59</v>
      </c>
      <c r="B65" s="56">
        <v>563</v>
      </c>
      <c r="C65" t="s">
        <v>45</v>
      </c>
      <c r="D65" t="s">
        <v>23</v>
      </c>
      <c r="E65" s="53" t="s">
        <v>29</v>
      </c>
    </row>
    <row r="66" spans="1:5" ht="12.75">
      <c r="A66" s="51">
        <v>60</v>
      </c>
      <c r="B66" s="56">
        <v>571</v>
      </c>
      <c r="C66" t="s">
        <v>43</v>
      </c>
      <c r="D66" t="s">
        <v>23</v>
      </c>
      <c r="E66" s="53" t="s">
        <v>30</v>
      </c>
    </row>
    <row r="67" spans="1:5" ht="12.75">
      <c r="A67" s="51">
        <v>61</v>
      </c>
      <c r="B67" s="56">
        <v>572</v>
      </c>
      <c r="C67" t="s">
        <v>44</v>
      </c>
      <c r="D67" t="s">
        <v>23</v>
      </c>
      <c r="E67" s="53" t="s">
        <v>30</v>
      </c>
    </row>
    <row r="68" spans="1:5" ht="12.75">
      <c r="A68" s="51">
        <v>62</v>
      </c>
      <c r="B68" s="56">
        <v>573</v>
      </c>
      <c r="C68" t="s">
        <v>45</v>
      </c>
      <c r="D68" t="s">
        <v>23</v>
      </c>
      <c r="E68" s="53" t="s">
        <v>30</v>
      </c>
    </row>
    <row r="69" spans="1:5" ht="12.75">
      <c r="A69" s="51">
        <v>63</v>
      </c>
      <c r="B69" s="56">
        <v>581</v>
      </c>
      <c r="C69" t="s">
        <v>43</v>
      </c>
      <c r="D69" t="s">
        <v>23</v>
      </c>
      <c r="E69" s="53" t="s">
        <v>46</v>
      </c>
    </row>
    <row r="70" spans="1:5" ht="12.75">
      <c r="A70" s="51">
        <v>64</v>
      </c>
      <c r="B70" s="56">
        <v>582</v>
      </c>
      <c r="C70" t="s">
        <v>44</v>
      </c>
      <c r="D70" t="s">
        <v>23</v>
      </c>
      <c r="E70" s="53" t="s">
        <v>46</v>
      </c>
    </row>
    <row r="71" spans="1:5" ht="12.75">
      <c r="A71" s="51">
        <v>65</v>
      </c>
      <c r="B71" s="56">
        <v>583</v>
      </c>
      <c r="C71" t="s">
        <v>45</v>
      </c>
      <c r="D71" t="s">
        <v>23</v>
      </c>
      <c r="E71" s="53" t="s">
        <v>46</v>
      </c>
    </row>
    <row r="72" spans="1:5" ht="12.75">
      <c r="A72" s="51">
        <v>66</v>
      </c>
      <c r="B72" s="54">
        <v>610</v>
      </c>
      <c r="C72" t="s">
        <v>39</v>
      </c>
      <c r="D72" t="s">
        <v>38</v>
      </c>
      <c r="E72" s="53" t="s">
        <v>26</v>
      </c>
    </row>
    <row r="73" spans="1:5" ht="12.75">
      <c r="A73" s="51">
        <v>67</v>
      </c>
      <c r="B73" s="54">
        <v>611</v>
      </c>
      <c r="C73" t="s">
        <v>39</v>
      </c>
      <c r="D73" t="s">
        <v>38</v>
      </c>
      <c r="E73" s="53" t="s">
        <v>27</v>
      </c>
    </row>
    <row r="74" spans="1:5" ht="12.75">
      <c r="A74" s="51">
        <v>68</v>
      </c>
      <c r="B74" s="54">
        <v>620</v>
      </c>
      <c r="C74" t="s">
        <v>39</v>
      </c>
      <c r="D74" t="s">
        <v>38</v>
      </c>
      <c r="E74" s="53" t="s">
        <v>28</v>
      </c>
    </row>
    <row r="75" spans="1:5" ht="12.75">
      <c r="A75" s="51">
        <v>69</v>
      </c>
      <c r="B75" s="54">
        <v>630</v>
      </c>
      <c r="C75" t="s">
        <v>39</v>
      </c>
      <c r="D75" t="s">
        <v>38</v>
      </c>
      <c r="E75" s="53" t="s">
        <v>29</v>
      </c>
    </row>
    <row r="76" spans="1:5" ht="12.75">
      <c r="A76" s="51">
        <v>70</v>
      </c>
      <c r="B76" s="54">
        <v>640</v>
      </c>
      <c r="C76" t="s">
        <v>39</v>
      </c>
      <c r="D76" t="s">
        <v>38</v>
      </c>
      <c r="E76" s="53" t="s">
        <v>30</v>
      </c>
    </row>
    <row r="77" ht="12.75">
      <c r="A77" s="51"/>
    </row>
    <row r="78" ht="12.75">
      <c r="A78" s="51"/>
    </row>
    <row r="79" ht="12.75">
      <c r="A79" s="51"/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G15:G15"/>
  <sheetViews>
    <sheetView zoomScalePageLayoutView="0" workbookViewId="0" topLeftCell="A1">
      <selection activeCell="A1" sqref="A1"/>
    </sheetView>
  </sheetViews>
  <sheetFormatPr defaultColWidth="11.421875" defaultRowHeight="12.75"/>
  <sheetData>
    <row r="15" ht="12.75">
      <c r="G15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Breyer, Marco</dc:creator>
  <cp:keywords/>
  <dc:description/>
  <cp:lastModifiedBy>chfre</cp:lastModifiedBy>
  <dcterms:created xsi:type="dcterms:W3CDTF">2019-11-12T13:15:50Z</dcterms:created>
  <dcterms:modified xsi:type="dcterms:W3CDTF">2021-10-12T18:11:40Z</dcterms:modified>
  <cp:category/>
  <cp:version/>
  <cp:contentType/>
  <cp:contentStatus/>
</cp:coreProperties>
</file>